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227545E-B958-4EA8-B836-4C2EC5E8D31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OJT!$A$1:$H$27</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H21" i="7"/>
  <c r="H22" i="7"/>
  <c r="H23" i="7"/>
  <c r="H19" i="7" l="1"/>
  <c r="I15" i="1"/>
  <c r="I16" i="1"/>
  <c r="I17" i="1"/>
  <c r="I18" i="1"/>
  <c r="H16" i="7" l="1"/>
  <c r="H17" i="7"/>
  <c r="H18" i="7"/>
  <c r="H25" i="7"/>
  <c r="H15" i="7" l="1"/>
  <c r="H23" i="1" l="1"/>
  <c r="I19" i="1"/>
  <c r="I14" i="1"/>
  <c r="I13" i="1"/>
  <c r="I12" i="1"/>
  <c r="A2" i="7" l="1"/>
  <c r="A2" i="1"/>
  <c r="C16" i="4" l="1"/>
  <c r="I6" i="1" s="1"/>
  <c r="H7" i="7" l="1"/>
  <c r="G23" i="1"/>
  <c r="F27" i="7"/>
  <c r="G27" i="7"/>
  <c r="C7" i="7"/>
  <c r="C6" i="1"/>
  <c r="H27" i="7" l="1"/>
  <c r="I23" i="1"/>
  <c r="H14" i="7"/>
  <c r="H13" i="7"/>
  <c r="I20" i="1" l="1"/>
  <c r="I21" i="1"/>
</calcChain>
</file>

<file path=xl/sharedStrings.xml><?xml version="1.0" encoding="utf-8"?>
<sst xmlns="http://schemas.openxmlformats.org/spreadsheetml/2006/main" count="160" uniqueCount="94">
  <si>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</si>
  <si>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</si>
  <si>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</si>
  <si>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</si>
  <si>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</si>
  <si>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</si>
  <si>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</si>
  <si>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</si>
  <si>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</si>
  <si>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</si>
  <si>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</si>
  <si>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</si>
  <si>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</si>
  <si>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</si>
  <si>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</si>
  <si>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</si>
  <si>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</si>
  <si>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</si>
  <si>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</si>
  <si>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</si>
  <si>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</si>
  <si>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</si>
  <si>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</si>
  <si>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</si>
  <si>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</si>
  <si>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</si>
  <si>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</si>
  <si>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</si>
  <si>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</si>
  <si>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</si>
  <si>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</si>
  <si>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</si>
  <si>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</si>
  <si>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</si>
  <si>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</si>
  <si>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</si>
  <si>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</si>
  <si>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</si>
  <si>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</si>
  <si>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</si>
  <si>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</si>
  <si>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</si>
  <si>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</si>
  <si>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</si>
  <si>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</si>
  <si>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</si>
  <si>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</si>
  <si>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</si>
  <si>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</si>
  <si>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</si>
  <si>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</si>
  <si>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</si>
  <si>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</si>
  <si>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</si>
  <si>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</si>
  <si>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</si>
  <si>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</si>
  <si>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</si>
  <si>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</si>
  <si>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</si>
  <si>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</si>
  <si>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</si>
  <si>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</si>
  <si>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t>Emergeny Room Nurse</t>
  </si>
  <si>
    <t>Emergency Room Nurse</t>
  </si>
  <si>
    <t xml:space="preserve">Emergency Room Nurse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</si>
  <si>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</si>
  <si>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</si>
  <si>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</si>
  <si>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</si>
  <si>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t xml:space="preserve">Emergency Room Nurse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An emergency room nurse is a registered nurse who specializes in caring for patients in an emergency room setting. The often stressful and fast-paced environment of an emergency room requires a specialized skill set. Emergency room nurses assist doctors, perform minor medical operations, and treat patients experiencing a critical injury, allergic reactions, and/or trauma.</t>
    </r>
  </si>
  <si>
    <r>
      <t xml:space="preserve">Advanced informatics </t>
    </r>
    <r>
      <rPr>
        <sz val="10"/>
        <color rgb="FF0A3B61"/>
        <rFont val="Calibri"/>
        <family val="2"/>
        <scheme val="minor"/>
      </rPr>
      <t>– Understand the science and practice that integrates nursing information with communication technologies to promote the health of people, families and communities.</t>
    </r>
  </si>
  <si>
    <r>
      <t xml:space="preserve">Anatomy and physiology </t>
    </r>
    <r>
      <rPr>
        <sz val="10"/>
        <color rgb="FF0A3B61"/>
        <rFont val="Calibri"/>
        <family val="2"/>
        <scheme val="minor"/>
      </rPr>
      <t>– Know the foundation in normal physiology, pathophysiology, histology, integumentary, skeletal, muscular, nervous, and sensory systems.</t>
    </r>
  </si>
  <si>
    <r>
      <t xml:space="preserve">Pharmacology and holistic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pharmacologic treatment of diseases and threats to health from a variety of cultural perspectives. Ability to monitor therapeutic responses, side effects, adverse reactions, and interactions.</t>
    </r>
  </si>
  <si>
    <r>
      <t xml:space="preserve">Nursing approaches to mental health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have a culturally sensitive approach to the health care needs of individuals, families and groups experiencing alterations in mental health.</t>
    </r>
  </si>
  <si>
    <r>
      <t xml:space="preserve">Acute care and critical care leadership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transformational, considerate, and exemplary leadership practices, and trusted leadership styles guarantee higher quality of nursing care.</t>
    </r>
  </si>
  <si>
    <r>
      <t xml:space="preserve">Advanced clinical reasoning and decision-making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continuous, purposeful, theory and knowledge-based process of assessment, analysis, strategic planning and intentional follow up.</t>
    </r>
  </si>
  <si>
    <r>
      <t xml:space="preserve">Scope of practice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that the practice of professional nursing means the performance of those services that incorporates caring for all patients in all settings through recognized nursing standards</t>
    </r>
  </si>
  <si>
    <r>
      <t xml:space="preserve">Nursing interventions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apply evidence-based nursing interventions to patients across the continuum of care and through the lifespan.</t>
    </r>
  </si>
  <si>
    <r>
      <t xml:space="preserve">Diagnostic procedures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evidence-based critical analysis and interpretation of assessments in order to provide the basis for the health care plan.</t>
    </r>
  </si>
  <si>
    <r>
      <t xml:space="preserve">Nursing process </t>
    </r>
    <r>
      <rPr>
        <sz val="10"/>
        <color rgb="FF0A3B61"/>
        <rFont val="Calibri"/>
        <family val="2"/>
        <scheme val="minor"/>
      </rPr>
      <t>– Demonstrate assessment, diagnosis, planning, implementation, and evaluation skills.</t>
    </r>
  </si>
  <si>
    <r>
      <t xml:space="preserve">Respiratory system assessment and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identify normal and abnormal breathing sounds, how to set up oxygen therapies, and how to evaluate data related to the respiratory system including the intubated/ventilated patient.</t>
    </r>
  </si>
  <si>
    <r>
      <t xml:space="preserve">Cardiovascular, circulatory assessment and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Interprets and evaluates data related to bloodwork results, physical assessment, use of the ED cardiac bedside monitors, ability to interpret cardiac arrhythmias and identify which are life threatening.</t>
    </r>
  </si>
  <si>
    <r>
      <t xml:space="preserve">Neurological evaluation and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Demonstrates the ability to assess level of consciousness, maintenance of spinal stabilization and immobilization and appropriate pain scale.</t>
    </r>
  </si>
  <si>
    <r>
      <t xml:space="preserve">Gastrointestinal system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Evaluates and understands data related to the GI emergency.</t>
    </r>
  </si>
  <si>
    <r>
      <t xml:space="preserve">Reproductive system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Understands and evaluates data related to the reproductive emergency including emergency childbirth.</t>
    </r>
  </si>
  <si>
    <r>
      <t xml:space="preserve">Environmental emergency and disaster planning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Demonstrates the ability to identify and assist with appropriate interventions with actual or potential life threatening alterations in the event of environmental emergency and disaster.</t>
    </r>
  </si>
  <si>
    <r>
      <t xml:space="preserve">Pediatric assessment and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Understands the need of age appropriate physical and psychological assessment.</t>
    </r>
  </si>
  <si>
    <r>
      <t xml:space="preserve">Medications and pharmacology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Utilizes the eight rights of safe medication administration including the right patient, the right medication, the right dose, the right route, the right time, the right documentation, the right reason and the right response.</t>
    </r>
  </si>
  <si>
    <r>
      <t xml:space="preserve">Transfer of accountability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Demonstrates the ability to give a concise transfer of accountability to oncoming shifts, colleagues and transfer units.</t>
    </r>
  </si>
  <si>
    <r>
      <t xml:space="preserve">Facilitate learning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include both formal and informal facilitation of learning for patients, families, and healthcare team.</t>
    </r>
  </si>
  <si>
    <r>
      <t xml:space="preserve">Question and evaluate informed practice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Develop the skills aimed at improving the quality of care offered to patients and for enhancing the treatment outcomes.</t>
    </r>
  </si>
  <si>
    <r>
      <t xml:space="preserve">Strong oral and written communications </t>
    </r>
    <r>
      <rPr>
        <sz val="10"/>
        <color rgb="FF0A3B61"/>
        <rFont val="Aptos Narrow"/>
        <family val="2"/>
      </rPr>
      <t>–</t>
    </r>
    <r>
      <rPr>
        <sz val="12"/>
        <color rgb="FF0A3B61"/>
        <rFont val="Calibri"/>
        <family val="2"/>
      </rPr>
      <t xml:space="preserve"> </t>
    </r>
    <r>
      <rPr>
        <sz val="10"/>
        <color rgb="FF0A3B61"/>
        <rFont val="Calibri"/>
        <family val="2"/>
        <scheme val="minor"/>
      </rPr>
      <t>Able to communicate clearly, especially during periods of intense stress, to provide comprehensive care and positive health outcomes in both writing and orally.</t>
    </r>
  </si>
  <si>
    <r>
      <t xml:space="preserve">Safety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systems that seek to prevent harm to patients, their families and friends, health care professionals, contract-service workers, volunteers and other individuals that are in a health care setting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</si>
</sst>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Aptos Narrow"/>
      <family val="2"/>
    </font>
    <font>
      <sz val="12"/>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8"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0"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2639060</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6" sqref="C16:H16"/>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1.109375" style="1" customWidth="1"/>
    <col min="9" max="16384" width="8.88671875" style="1"/>
  </cols>
  <sheetData>
    <row r="1" spans="1:8" ht="54.9" customHeight="1" x14ac:dyDescent="0.3">
      <c r="A1" s="35"/>
      <c r="B1" s="35"/>
      <c r="C1" s="35"/>
      <c r="D1" s="35"/>
      <c r="E1" s="35"/>
      <c r="F1" s="35"/>
      <c r="G1" s="35"/>
      <c r="H1" s="35"/>
    </row>
    <row r="2" spans="1:8" ht="37.5" customHeight="1" x14ac:dyDescent="0.3">
      <c r="A2" s="40" t="s">
        <v>27</v>
      </c>
      <c r="B2" s="40"/>
      <c r="C2" s="40"/>
      <c r="D2" s="40"/>
      <c r="E2" s="40"/>
      <c r="F2" s="40"/>
      <c r="G2" s="40"/>
      <c r="H2" s="40"/>
    </row>
    <row r="3" spans="1:8" ht="37.5" customHeight="1" x14ac:dyDescent="0.3">
      <c r="A3" s="40" t="s">
        <v>68</v>
      </c>
      <c r="B3" s="40"/>
      <c r="C3" s="40"/>
      <c r="D3" s="40"/>
      <c r="E3" s="40"/>
      <c r="F3" s="40"/>
      <c r="G3" s="40"/>
      <c r="H3" s="40"/>
    </row>
    <row r="4" spans="1:8" ht="38.1" customHeight="1" x14ac:dyDescent="0.3">
      <c r="A4" s="40" t="s">
        <v>64</v>
      </c>
      <c r="B4" s="40"/>
      <c r="C4" s="40"/>
      <c r="D4" s="40"/>
      <c r="E4" s="40"/>
      <c r="F4" s="40"/>
      <c r="G4" s="40"/>
      <c r="H4" s="40"/>
    </row>
    <row r="5" spans="1:8" s="10" customFormat="1" ht="31.2" x14ac:dyDescent="0.3">
      <c r="A5" s="36" t="s">
        <v>62</v>
      </c>
      <c r="B5" s="36"/>
      <c r="C5" s="36"/>
      <c r="D5" s="36"/>
      <c r="E5" s="36"/>
      <c r="F5" s="36"/>
      <c r="G5" s="36"/>
      <c r="H5" s="36"/>
    </row>
    <row r="6" spans="1:8" s="3" customFormat="1" ht="31.2" x14ac:dyDescent="0.3">
      <c r="A6" s="36" t="s">
        <v>20</v>
      </c>
      <c r="B6" s="36"/>
      <c r="C6" s="36"/>
      <c r="D6" s="36"/>
      <c r="E6" s="36"/>
      <c r="F6" s="36"/>
      <c r="G6" s="36"/>
      <c r="H6" s="36"/>
    </row>
    <row r="7" spans="1:8" s="3" customFormat="1" ht="69.900000000000006" customHeight="1" x14ac:dyDescent="0.3">
      <c r="A7" s="37" t="s">
        <v>70</v>
      </c>
      <c r="B7" s="38"/>
      <c r="C7" s="38"/>
      <c r="D7" s="38"/>
      <c r="E7" s="38"/>
      <c r="F7" s="38"/>
      <c r="G7" s="38"/>
      <c r="H7" s="38"/>
    </row>
    <row r="8" spans="1:8" s="3" customFormat="1" ht="23.4" x14ac:dyDescent="0.45">
      <c r="A8" s="2"/>
      <c r="B8" s="4"/>
      <c r="C8" s="5"/>
      <c r="D8" s="5"/>
      <c r="E8" s="5"/>
      <c r="F8" s="5"/>
      <c r="G8" s="8"/>
      <c r="H8" s="8"/>
    </row>
    <row r="9" spans="1:8" s="3" customFormat="1" ht="23.4" x14ac:dyDescent="0.45">
      <c r="A9" s="32" t="s">
        <v>28</v>
      </c>
      <c r="B9" s="32"/>
      <c r="C9" s="39"/>
      <c r="D9" s="39"/>
      <c r="E9" s="39"/>
      <c r="F9" s="39"/>
      <c r="G9" s="8"/>
      <c r="H9" s="8"/>
    </row>
    <row r="10" spans="1:8" s="3" customFormat="1" ht="23.1" customHeight="1" x14ac:dyDescent="0.45">
      <c r="A10" s="32" t="s">
        <v>4</v>
      </c>
      <c r="B10" s="32"/>
      <c r="C10" s="39"/>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45701</v>
      </c>
      <c r="D16" s="33"/>
      <c r="E16" s="33"/>
      <c r="F16" s="33"/>
      <c r="G16" s="33"/>
      <c r="H16" s="33"/>
    </row>
    <row r="17" spans="1:1" x14ac:dyDescent="0.3">
      <c r="A17" s="50"/>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4"/>
  <sheetViews>
    <sheetView topLeftCell="A4" zoomScaleNormal="100" zoomScaleSheetLayoutView="100" workbookViewId="0">
      <selection activeCell="B12" sqref="B12"/>
    </sheetView>
  </sheetViews>
  <sheetFormatPr defaultColWidth="8.88671875" defaultRowHeight="14.4" x14ac:dyDescent="0.3"/>
  <cols>
    <col min="1" max="1" width="4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0" t="str">
        <f>Description!A2</f>
        <v>[Company Name]</v>
      </c>
      <c r="B2" s="40"/>
      <c r="C2" s="40"/>
      <c r="D2" s="40"/>
      <c r="E2" s="40"/>
      <c r="F2" s="40"/>
      <c r="G2" s="40"/>
      <c r="H2" s="40"/>
      <c r="I2" s="40"/>
    </row>
    <row r="3" spans="1:9" ht="38.1" customHeight="1" x14ac:dyDescent="0.3">
      <c r="A3" s="40" t="s">
        <v>68</v>
      </c>
      <c r="B3" s="40"/>
      <c r="C3" s="40"/>
      <c r="D3" s="40"/>
      <c r="E3" s="40"/>
      <c r="F3" s="40"/>
      <c r="G3" s="40"/>
      <c r="H3" s="40"/>
      <c r="I3" s="40"/>
    </row>
    <row r="4" spans="1:9" s="3" customFormat="1" ht="31.2" x14ac:dyDescent="0.3">
      <c r="A4" s="36" t="s">
        <v>63</v>
      </c>
      <c r="B4" s="36"/>
      <c r="C4" s="36"/>
      <c r="D4" s="36"/>
      <c r="E4" s="36"/>
      <c r="F4" s="36"/>
      <c r="G4" s="36"/>
      <c r="H4" s="36"/>
      <c r="I4" s="36"/>
    </row>
    <row r="5" spans="1:9" customFormat="1" ht="53.4" customHeight="1" x14ac:dyDescent="0.3">
      <c r="A5" s="44" t="s">
        <v>66</v>
      </c>
      <c r="B5" s="45"/>
      <c r="C5" s="45"/>
      <c r="D5" s="45"/>
      <c r="E5" s="45"/>
      <c r="F5" s="45"/>
      <c r="G5" s="45"/>
      <c r="H5" s="45"/>
      <c r="I5" s="45"/>
    </row>
    <row r="6" spans="1:9" s="3" customFormat="1" ht="23.4" x14ac:dyDescent="0.45">
      <c r="A6" s="32" t="s">
        <v>3</v>
      </c>
      <c r="B6" s="32"/>
      <c r="C6" s="43" t="str">
        <f>Description!A6</f>
        <v>[Employee Name]</v>
      </c>
      <c r="D6" s="43"/>
      <c r="E6" s="43"/>
      <c r="F6" s="43"/>
      <c r="G6" s="43"/>
      <c r="H6" s="19" t="s">
        <v>38</v>
      </c>
      <c r="I6" s="21">
        <f ca="1">Description!C16</f>
        <v>45701</v>
      </c>
    </row>
    <row r="7" spans="1:9" s="3" customFormat="1" ht="23.4" x14ac:dyDescent="0.45">
      <c r="A7" s="32" t="s">
        <v>4</v>
      </c>
      <c r="B7" s="32"/>
      <c r="C7" s="34"/>
      <c r="D7" s="34"/>
      <c r="E7" s="34"/>
      <c r="F7" s="34"/>
      <c r="G7" s="34"/>
      <c r="H7" s="8"/>
      <c r="I7" s="8"/>
    </row>
    <row r="8" spans="1:9" ht="41.85"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96" customHeight="1" x14ac:dyDescent="0.3">
      <c r="A11" s="30" t="s">
        <v>0</v>
      </c>
      <c r="B11" s="30" t="s">
        <v>6</v>
      </c>
      <c r="C11" s="30" t="s">
        <v>1</v>
      </c>
      <c r="D11" s="30" t="s">
        <v>39</v>
      </c>
      <c r="E11" s="30" t="s">
        <v>7</v>
      </c>
      <c r="F11" s="30" t="s">
        <v>22</v>
      </c>
      <c r="G11" s="30" t="s">
        <v>41</v>
      </c>
      <c r="H11" s="30" t="s">
        <v>21</v>
      </c>
      <c r="I11" s="30" t="s">
        <v>2</v>
      </c>
    </row>
    <row r="12" spans="1:9" ht="59.25" customHeight="1" x14ac:dyDescent="0.3">
      <c r="A12" s="27" t="s">
        <v>71</v>
      </c>
      <c r="B12" s="11" t="s">
        <v>13</v>
      </c>
      <c r="C12" s="11" t="s">
        <v>5</v>
      </c>
      <c r="D12" s="12"/>
      <c r="E12" s="13" t="s">
        <v>61</v>
      </c>
      <c r="F12" s="13" t="s">
        <v>61</v>
      </c>
      <c r="G12" s="14">
        <v>0</v>
      </c>
      <c r="H12" s="14">
        <v>1</v>
      </c>
      <c r="I12" s="15">
        <f>(G12/H12)*100</f>
        <v>0</v>
      </c>
    </row>
    <row r="13" spans="1:9" ht="56.25" customHeight="1" x14ac:dyDescent="0.3">
      <c r="A13" s="27" t="s">
        <v>72</v>
      </c>
      <c r="B13" s="11" t="s">
        <v>14</v>
      </c>
      <c r="C13" s="11" t="s">
        <v>9</v>
      </c>
      <c r="D13" s="12"/>
      <c r="E13" s="13" t="s">
        <v>61</v>
      </c>
      <c r="F13" s="13" t="s">
        <v>61</v>
      </c>
      <c r="G13" s="14">
        <v>0</v>
      </c>
      <c r="H13" s="14">
        <v>1</v>
      </c>
      <c r="I13" s="15">
        <f t="shared" ref="I13:I19" si="0">(G13/H13)*100</f>
        <v>0</v>
      </c>
    </row>
    <row r="14" spans="1:9" ht="68.25" customHeight="1" x14ac:dyDescent="0.3">
      <c r="A14" s="27" t="s">
        <v>73</v>
      </c>
      <c r="B14" s="11" t="s">
        <v>15</v>
      </c>
      <c r="C14" s="11" t="s">
        <v>10</v>
      </c>
      <c r="D14" s="12"/>
      <c r="E14" s="13" t="s">
        <v>61</v>
      </c>
      <c r="F14" s="13" t="s">
        <v>61</v>
      </c>
      <c r="G14" s="14">
        <v>0</v>
      </c>
      <c r="H14" s="14">
        <v>1</v>
      </c>
      <c r="I14" s="15">
        <f t="shared" si="0"/>
        <v>0</v>
      </c>
    </row>
    <row r="15" spans="1:9" ht="56.25" customHeight="1" x14ac:dyDescent="0.3">
      <c r="A15" s="27" t="s">
        <v>74</v>
      </c>
      <c r="B15" s="11" t="s">
        <v>16</v>
      </c>
      <c r="C15" s="11" t="s">
        <v>11</v>
      </c>
      <c r="D15" s="12"/>
      <c r="E15" s="13" t="s">
        <v>61</v>
      </c>
      <c r="F15" s="13" t="s">
        <v>61</v>
      </c>
      <c r="G15" s="14">
        <v>0</v>
      </c>
      <c r="H15" s="14">
        <v>1</v>
      </c>
      <c r="I15" s="15">
        <f t="shared" ref="I15:I18" si="1">(G15/H15)*100</f>
        <v>0</v>
      </c>
    </row>
    <row r="16" spans="1:9" ht="54" customHeight="1" x14ac:dyDescent="0.3">
      <c r="A16" s="27" t="s">
        <v>75</v>
      </c>
      <c r="B16" s="11" t="s">
        <v>17</v>
      </c>
      <c r="C16" s="11" t="s">
        <v>12</v>
      </c>
      <c r="D16" s="12"/>
      <c r="E16" s="13" t="s">
        <v>61</v>
      </c>
      <c r="F16" s="13" t="s">
        <v>61</v>
      </c>
      <c r="G16" s="14">
        <v>0</v>
      </c>
      <c r="H16" s="14">
        <v>1</v>
      </c>
      <c r="I16" s="15">
        <f t="shared" si="1"/>
        <v>0</v>
      </c>
    </row>
    <row r="17" spans="1:9" ht="57.75" customHeight="1" x14ac:dyDescent="0.3">
      <c r="A17" s="27" t="s">
        <v>76</v>
      </c>
      <c r="B17" s="11" t="s">
        <v>50</v>
      </c>
      <c r="C17" s="11" t="s">
        <v>53</v>
      </c>
      <c r="D17" s="12"/>
      <c r="E17" s="13" t="s">
        <v>61</v>
      </c>
      <c r="F17" s="13" t="s">
        <v>61</v>
      </c>
      <c r="G17" s="14">
        <v>0</v>
      </c>
      <c r="H17" s="14">
        <v>1</v>
      </c>
      <c r="I17" s="15">
        <f t="shared" si="1"/>
        <v>0</v>
      </c>
    </row>
    <row r="18" spans="1:9" ht="60" customHeight="1" x14ac:dyDescent="0.3">
      <c r="A18" s="27" t="s">
        <v>77</v>
      </c>
      <c r="B18" s="11" t="s">
        <v>51</v>
      </c>
      <c r="C18" s="11" t="s">
        <v>52</v>
      </c>
      <c r="D18" s="12"/>
      <c r="E18" s="13" t="s">
        <v>61</v>
      </c>
      <c r="F18" s="13" t="s">
        <v>61</v>
      </c>
      <c r="G18" s="14">
        <v>0</v>
      </c>
      <c r="H18" s="14">
        <v>1</v>
      </c>
      <c r="I18" s="15">
        <f t="shared" si="1"/>
        <v>0</v>
      </c>
    </row>
    <row r="19" spans="1:9" ht="46.5" customHeight="1" x14ac:dyDescent="0.3">
      <c r="A19" s="27" t="s">
        <v>78</v>
      </c>
      <c r="B19" s="11" t="s">
        <v>54</v>
      </c>
      <c r="C19" s="11" t="s">
        <v>55</v>
      </c>
      <c r="D19" s="12"/>
      <c r="E19" s="13" t="s">
        <v>61</v>
      </c>
      <c r="F19" s="13" t="s">
        <v>61</v>
      </c>
      <c r="G19" s="14">
        <v>0</v>
      </c>
      <c r="H19" s="14">
        <v>1</v>
      </c>
      <c r="I19" s="15">
        <f t="shared" si="0"/>
        <v>0</v>
      </c>
    </row>
    <row r="20" spans="1:9" ht="45" customHeight="1" x14ac:dyDescent="0.3">
      <c r="A20" s="27" t="s">
        <v>79</v>
      </c>
      <c r="B20" s="11" t="s">
        <v>56</v>
      </c>
      <c r="C20" s="11" t="s">
        <v>57</v>
      </c>
      <c r="D20" s="12"/>
      <c r="E20" s="13" t="s">
        <v>61</v>
      </c>
      <c r="F20" s="13" t="s">
        <v>61</v>
      </c>
      <c r="G20" s="14">
        <v>0</v>
      </c>
      <c r="H20" s="14">
        <v>1</v>
      </c>
      <c r="I20" s="15">
        <f>(G20/H20)*100</f>
        <v>0</v>
      </c>
    </row>
    <row r="21" spans="1:9" ht="32.25" customHeight="1" x14ac:dyDescent="0.3">
      <c r="A21" s="27" t="s">
        <v>80</v>
      </c>
      <c r="B21" s="11" t="s">
        <v>58</v>
      </c>
      <c r="C21" s="11" t="s">
        <v>59</v>
      </c>
      <c r="D21" s="12"/>
      <c r="E21" s="13" t="s">
        <v>61</v>
      </c>
      <c r="F21" s="13" t="s">
        <v>61</v>
      </c>
      <c r="G21" s="14">
        <v>0</v>
      </c>
      <c r="H21" s="14">
        <v>1</v>
      </c>
      <c r="I21" s="15">
        <f t="shared" ref="I21:I23" si="2">(G21/H21)*100</f>
        <v>0</v>
      </c>
    </row>
    <row r="22" spans="1:9" x14ac:dyDescent="0.3">
      <c r="A22" s="16"/>
      <c r="B22" s="16"/>
      <c r="C22" s="16"/>
      <c r="D22" s="16"/>
      <c r="E22" s="16"/>
      <c r="F22" s="16"/>
      <c r="G22" s="16"/>
      <c r="H22" s="16"/>
      <c r="I22" s="16"/>
    </row>
    <row r="23" spans="1:9" ht="18" x14ac:dyDescent="0.35">
      <c r="D23" s="41" t="s">
        <v>26</v>
      </c>
      <c r="E23" s="41"/>
      <c r="F23" s="41"/>
      <c r="G23" s="29">
        <f>SUM(G20:G22)</f>
        <v>0</v>
      </c>
      <c r="H23" s="29">
        <f>SUM(H12:H22)</f>
        <v>10</v>
      </c>
      <c r="I23" s="15">
        <f t="shared" si="2"/>
        <v>0</v>
      </c>
    </row>
    <row r="24" spans="1:9" x14ac:dyDescent="0.3">
      <c r="A24" s="50"/>
    </row>
  </sheetData>
  <sheetProtection sheet="1" selectLockedCells="1"/>
  <mergeCells count="11">
    <mergeCell ref="D23:F23"/>
    <mergeCell ref="A1:I1"/>
    <mergeCell ref="A4:I4"/>
    <mergeCell ref="A9:I9"/>
    <mergeCell ref="A6:B6"/>
    <mergeCell ref="A7:B7"/>
    <mergeCell ref="C6:G6"/>
    <mergeCell ref="C7:G7"/>
    <mergeCell ref="A2:I2"/>
    <mergeCell ref="A3:I3"/>
    <mergeCell ref="A5:I5"/>
  </mergeCells>
  <conditionalFormatting sqref="I12: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8"/>
  <sheetViews>
    <sheetView tabSelected="1" zoomScale="120" zoomScaleNormal="120" zoomScaleSheetLayoutView="100" workbookViewId="0">
      <selection activeCell="B24" sqref="B24"/>
    </sheetView>
  </sheetViews>
  <sheetFormatPr defaultColWidth="5.109375" defaultRowHeight="14.4" x14ac:dyDescent="0.3"/>
  <cols>
    <col min="1" max="1" width="4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0" t="str">
        <f>Description!A2</f>
        <v>[Company Name]</v>
      </c>
      <c r="B2" s="40"/>
      <c r="C2" s="40"/>
      <c r="D2" s="40"/>
      <c r="E2" s="40"/>
      <c r="F2" s="40"/>
      <c r="G2" s="40"/>
      <c r="H2" s="40"/>
      <c r="I2" s="28"/>
    </row>
    <row r="3" spans="1:9" ht="38.1" customHeight="1" x14ac:dyDescent="0.3">
      <c r="A3" s="40" t="s">
        <v>68</v>
      </c>
      <c r="B3" s="40"/>
      <c r="C3" s="40"/>
      <c r="D3" s="40"/>
      <c r="E3" s="40"/>
      <c r="F3" s="40"/>
      <c r="G3" s="40"/>
      <c r="H3" s="40"/>
    </row>
    <row r="4" spans="1:9" s="10" customFormat="1" ht="31.2" x14ac:dyDescent="0.3">
      <c r="A4" s="36" t="s">
        <v>65</v>
      </c>
      <c r="B4" s="36"/>
      <c r="C4" s="36"/>
      <c r="D4" s="36"/>
      <c r="E4" s="36"/>
      <c r="F4" s="36"/>
      <c r="G4" s="36"/>
      <c r="H4" s="36"/>
    </row>
    <row r="5" spans="1:9" s="31" customFormat="1" ht="49.2" customHeight="1" x14ac:dyDescent="0.3">
      <c r="A5" s="47" t="s">
        <v>67</v>
      </c>
      <c r="B5" s="47"/>
      <c r="C5" s="47"/>
      <c r="D5" s="47"/>
      <c r="E5" s="47"/>
      <c r="F5" s="47"/>
      <c r="G5" s="47"/>
      <c r="H5" s="47"/>
    </row>
    <row r="6" spans="1:9" s="3" customFormat="1" ht="23.4" x14ac:dyDescent="0.45">
      <c r="A6" s="2"/>
      <c r="B6" s="4"/>
      <c r="C6" s="5"/>
      <c r="D6" s="5"/>
      <c r="E6" s="5"/>
      <c r="F6" s="5"/>
      <c r="G6" s="8"/>
      <c r="H6" s="8"/>
    </row>
    <row r="7" spans="1:9" s="3" customFormat="1" ht="23.4" x14ac:dyDescent="0.45">
      <c r="A7" s="32" t="s">
        <v>3</v>
      </c>
      <c r="B7" s="32"/>
      <c r="C7" s="43" t="str">
        <f>Description!A6</f>
        <v>[Employee Name]</v>
      </c>
      <c r="D7" s="43"/>
      <c r="E7" s="43"/>
      <c r="F7" s="43"/>
      <c r="G7" s="20" t="s">
        <v>38</v>
      </c>
      <c r="H7" s="21">
        <f ca="1">Description!C16</f>
        <v>45701</v>
      </c>
    </row>
    <row r="8" spans="1:9" s="3" customFormat="1" ht="23.4" x14ac:dyDescent="0.45">
      <c r="A8" s="32" t="s">
        <v>4</v>
      </c>
      <c r="B8" s="32"/>
      <c r="C8" s="34"/>
      <c r="D8" s="34"/>
      <c r="E8" s="34"/>
      <c r="F8" s="34"/>
      <c r="G8" s="8"/>
      <c r="H8" s="8"/>
    </row>
    <row r="9" spans="1:9" ht="41.85" customHeight="1" x14ac:dyDescent="0.45">
      <c r="A9" s="2"/>
      <c r="B9" s="4"/>
      <c r="C9" s="5"/>
      <c r="D9" s="5"/>
      <c r="E9" s="5"/>
      <c r="F9" s="5"/>
      <c r="G9" s="8"/>
      <c r="H9" s="8"/>
    </row>
    <row r="10" spans="1:9" s="9" customFormat="1" ht="31.2" x14ac:dyDescent="0.3">
      <c r="A10" s="42" t="s">
        <v>69</v>
      </c>
      <c r="B10" s="42"/>
      <c r="C10" s="42"/>
      <c r="D10" s="42"/>
      <c r="E10" s="42"/>
      <c r="F10" s="42"/>
      <c r="G10" s="42"/>
      <c r="H10" s="42"/>
    </row>
    <row r="11" spans="1:9" s="7" customFormat="1" ht="31.2" x14ac:dyDescent="0.3">
      <c r="A11" s="6"/>
      <c r="B11" s="6"/>
      <c r="C11" s="6"/>
      <c r="D11" s="6"/>
      <c r="E11" s="6"/>
      <c r="F11" s="6"/>
      <c r="G11" s="6"/>
      <c r="H11" s="6"/>
    </row>
    <row r="12" spans="1:9" ht="86.4" customHeight="1" x14ac:dyDescent="0.3">
      <c r="A12" s="30" t="s">
        <v>18</v>
      </c>
      <c r="B12" s="30" t="s">
        <v>23</v>
      </c>
      <c r="C12" s="30" t="s">
        <v>24</v>
      </c>
      <c r="D12" s="30" t="s">
        <v>7</v>
      </c>
      <c r="E12" s="30" t="s">
        <v>25</v>
      </c>
      <c r="F12" s="30" t="s">
        <v>42</v>
      </c>
      <c r="G12" s="30" t="s">
        <v>8</v>
      </c>
      <c r="H12" s="30" t="s">
        <v>2</v>
      </c>
    </row>
    <row r="13" spans="1:9" ht="68.25" customHeight="1" x14ac:dyDescent="0.3">
      <c r="A13" s="27" t="s">
        <v>81</v>
      </c>
      <c r="B13" s="11" t="s">
        <v>19</v>
      </c>
      <c r="C13" s="11"/>
      <c r="D13" s="13" t="s">
        <v>61</v>
      </c>
      <c r="E13" s="13" t="s">
        <v>61</v>
      </c>
      <c r="F13" s="14">
        <v>0</v>
      </c>
      <c r="G13" s="14">
        <v>1</v>
      </c>
      <c r="H13" s="15">
        <f>(F13/G13)*100</f>
        <v>0</v>
      </c>
    </row>
    <row r="14" spans="1:9" ht="75.75" customHeight="1" x14ac:dyDescent="0.3">
      <c r="A14" s="27" t="s">
        <v>82</v>
      </c>
      <c r="B14" s="11" t="s">
        <v>19</v>
      </c>
      <c r="C14" s="11"/>
      <c r="D14" s="13" t="s">
        <v>61</v>
      </c>
      <c r="E14" s="13" t="s">
        <v>61</v>
      </c>
      <c r="F14" s="14">
        <v>0</v>
      </c>
      <c r="G14" s="14">
        <v>1</v>
      </c>
      <c r="H14" s="15">
        <f t="shared" ref="H14:H27" si="0">(F14/G14)*100</f>
        <v>0</v>
      </c>
    </row>
    <row r="15" spans="1:9" ht="57.75" customHeight="1" x14ac:dyDescent="0.3">
      <c r="A15" s="27" t="s">
        <v>83</v>
      </c>
      <c r="B15" s="11" t="s">
        <v>19</v>
      </c>
      <c r="C15" s="11"/>
      <c r="D15" s="13" t="s">
        <v>61</v>
      </c>
      <c r="E15" s="13" t="s">
        <v>61</v>
      </c>
      <c r="F15" s="14">
        <v>0</v>
      </c>
      <c r="G15" s="14">
        <v>1</v>
      </c>
      <c r="H15" s="15">
        <f t="shared" ref="H15" si="1">(F15/G15)*100</f>
        <v>0</v>
      </c>
    </row>
    <row r="16" spans="1:9" ht="33" customHeight="1" x14ac:dyDescent="0.3">
      <c r="A16" s="27" t="s">
        <v>84</v>
      </c>
      <c r="B16" s="11" t="s">
        <v>19</v>
      </c>
      <c r="C16" s="11"/>
      <c r="D16" s="13" t="s">
        <v>61</v>
      </c>
      <c r="E16" s="13" t="s">
        <v>61</v>
      </c>
      <c r="F16" s="14">
        <v>0</v>
      </c>
      <c r="G16" s="14">
        <v>1</v>
      </c>
      <c r="H16" s="15">
        <f t="shared" ref="H16:H25" si="2">(F16/G16)*100</f>
        <v>0</v>
      </c>
    </row>
    <row r="17" spans="1:8" ht="46.5" customHeight="1" x14ac:dyDescent="0.3">
      <c r="A17" s="27" t="s">
        <v>85</v>
      </c>
      <c r="B17" s="11" t="s">
        <v>19</v>
      </c>
      <c r="C17" s="11"/>
      <c r="D17" s="13" t="s">
        <v>61</v>
      </c>
      <c r="E17" s="13" t="s">
        <v>61</v>
      </c>
      <c r="F17" s="14">
        <v>0</v>
      </c>
      <c r="G17" s="14">
        <v>1</v>
      </c>
      <c r="H17" s="15">
        <f t="shared" si="2"/>
        <v>0</v>
      </c>
    </row>
    <row r="18" spans="1:8" ht="68.25" customHeight="1" x14ac:dyDescent="0.3">
      <c r="A18" s="27" t="s">
        <v>86</v>
      </c>
      <c r="B18" s="11" t="s">
        <v>19</v>
      </c>
      <c r="C18" s="11"/>
      <c r="D18" s="13" t="s">
        <v>61</v>
      </c>
      <c r="E18" s="13" t="s">
        <v>61</v>
      </c>
      <c r="F18" s="14">
        <v>0</v>
      </c>
      <c r="G18" s="14">
        <v>1</v>
      </c>
      <c r="H18" s="15">
        <f t="shared" si="2"/>
        <v>0</v>
      </c>
    </row>
    <row r="19" spans="1:8" ht="48" customHeight="1" x14ac:dyDescent="0.3">
      <c r="A19" s="27" t="s">
        <v>87</v>
      </c>
      <c r="B19" s="11" t="s">
        <v>19</v>
      </c>
      <c r="C19" s="11"/>
      <c r="D19" s="13" t="s">
        <v>61</v>
      </c>
      <c r="E19" s="13" t="s">
        <v>61</v>
      </c>
      <c r="F19" s="14">
        <v>0</v>
      </c>
      <c r="G19" s="14">
        <v>1</v>
      </c>
      <c r="H19" s="15">
        <f t="shared" ref="H19" si="3">(F19/G19)*100</f>
        <v>0</v>
      </c>
    </row>
    <row r="20" spans="1:8" ht="87" customHeight="1" x14ac:dyDescent="0.3">
      <c r="A20" s="27" t="s">
        <v>88</v>
      </c>
      <c r="B20" s="11" t="s">
        <v>19</v>
      </c>
      <c r="C20" s="11"/>
      <c r="D20" s="13" t="s">
        <v>61</v>
      </c>
      <c r="E20" s="13" t="s">
        <v>61</v>
      </c>
      <c r="F20" s="14">
        <v>0</v>
      </c>
      <c r="G20" s="14">
        <v>1</v>
      </c>
      <c r="H20" s="15">
        <f t="shared" ref="H20:H23" si="4">(F20/G20)*100</f>
        <v>0</v>
      </c>
    </row>
    <row r="21" spans="1:8" ht="43.5" customHeight="1" x14ac:dyDescent="0.3">
      <c r="A21" s="27" t="s">
        <v>89</v>
      </c>
      <c r="B21" s="11" t="s">
        <v>19</v>
      </c>
      <c r="C21" s="11"/>
      <c r="D21" s="13" t="s">
        <v>61</v>
      </c>
      <c r="E21" s="13" t="s">
        <v>61</v>
      </c>
      <c r="F21" s="14">
        <v>0</v>
      </c>
      <c r="G21" s="14">
        <v>1</v>
      </c>
      <c r="H21" s="15">
        <f t="shared" si="4"/>
        <v>0</v>
      </c>
    </row>
    <row r="22" spans="1:8" ht="46.5" customHeight="1" x14ac:dyDescent="0.3">
      <c r="A22" s="27" t="s">
        <v>90</v>
      </c>
      <c r="B22" s="11" t="s">
        <v>19</v>
      </c>
      <c r="C22" s="11"/>
      <c r="D22" s="13" t="s">
        <v>61</v>
      </c>
      <c r="E22" s="13" t="s">
        <v>61</v>
      </c>
      <c r="F22" s="14">
        <v>0</v>
      </c>
      <c r="G22" s="14">
        <v>1</v>
      </c>
      <c r="H22" s="15">
        <f t="shared" si="4"/>
        <v>0</v>
      </c>
    </row>
    <row r="23" spans="1:8" ht="59.25" customHeight="1" x14ac:dyDescent="0.3">
      <c r="A23" s="27" t="s">
        <v>91</v>
      </c>
      <c r="B23" s="11" t="s">
        <v>19</v>
      </c>
      <c r="C23" s="11"/>
      <c r="D23" s="13" t="s">
        <v>61</v>
      </c>
      <c r="E23" s="13" t="s">
        <v>61</v>
      </c>
      <c r="F23" s="14">
        <v>0</v>
      </c>
      <c r="G23" s="14">
        <v>1</v>
      </c>
      <c r="H23" s="15">
        <f t="shared" si="4"/>
        <v>0</v>
      </c>
    </row>
    <row r="24" spans="1:8" ht="59.25" customHeight="1" x14ac:dyDescent="0.3">
      <c r="A24" s="27" t="s">
        <v>92</v>
      </c>
      <c r="B24" s="11" t="s">
        <v>19</v>
      </c>
      <c r="C24" s="11"/>
      <c r="D24" s="13" t="s">
        <v>61</v>
      </c>
      <c r="E24" s="13" t="s">
        <v>61</v>
      </c>
      <c r="F24" s="14">
        <v>0</v>
      </c>
      <c r="G24" s="14">
        <v>1</v>
      </c>
      <c r="H24" s="15">
        <v>0</v>
      </c>
    </row>
    <row r="25" spans="1:8" ht="76.95" customHeight="1" x14ac:dyDescent="0.3">
      <c r="A25" s="27" t="s">
        <v>93</v>
      </c>
      <c r="B25" s="11" t="s">
        <v>19</v>
      </c>
      <c r="C25" s="11"/>
      <c r="D25" s="13" t="s">
        <v>61</v>
      </c>
      <c r="E25" s="13" t="s">
        <v>61</v>
      </c>
      <c r="F25" s="14">
        <v>0</v>
      </c>
      <c r="G25" s="14">
        <v>1</v>
      </c>
      <c r="H25" s="15">
        <f t="shared" si="2"/>
        <v>0</v>
      </c>
    </row>
    <row r="26" spans="1:8" x14ac:dyDescent="0.3">
      <c r="A26" s="16"/>
      <c r="B26" s="16"/>
      <c r="C26" s="16"/>
      <c r="D26" s="16"/>
      <c r="E26" s="16"/>
      <c r="F26" s="16"/>
      <c r="G26" s="16"/>
      <c r="H26" s="16"/>
    </row>
    <row r="27" spans="1:8" ht="18" x14ac:dyDescent="0.3">
      <c r="C27" s="41" t="s">
        <v>26</v>
      </c>
      <c r="D27" s="41"/>
      <c r="E27" s="46"/>
      <c r="F27" s="14">
        <f>SUM(F13:F26)</f>
        <v>0</v>
      </c>
      <c r="G27" s="14">
        <f>SUM(G13:G26)</f>
        <v>13</v>
      </c>
      <c r="H27" s="15">
        <f t="shared" si="0"/>
        <v>0</v>
      </c>
    </row>
    <row r="28" spans="1:8" x14ac:dyDescent="0.3">
      <c r="A28" s="50"/>
    </row>
  </sheetData>
  <sheetProtection sheet="1" selectLockedCells="1"/>
  <mergeCells count="11">
    <mergeCell ref="C27:E27"/>
    <mergeCell ref="A10:H10"/>
    <mergeCell ref="A5:H5"/>
    <mergeCell ref="A1:H1"/>
    <mergeCell ref="A4:H4"/>
    <mergeCell ref="A7:B7"/>
    <mergeCell ref="C7:F7"/>
    <mergeCell ref="A8:B8"/>
    <mergeCell ref="C8:F8"/>
    <mergeCell ref="A2:H2"/>
    <mergeCell ref="A3:H3"/>
  </mergeCells>
  <conditionalFormatting sqref="H13:H2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40</v>
      </c>
      <c r="C2" s="36"/>
      <c r="D2" s="36"/>
      <c r="E2" s="36"/>
      <c r="F2" s="36"/>
      <c r="G2" s="36"/>
      <c r="H2" s="36"/>
      <c r="I2" s="36"/>
      <c r="J2" s="36"/>
    </row>
    <row r="3" spans="1:10" s="22" customFormat="1" ht="23.1"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60</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599999999999994"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2018-10-04T16:53:49Z</cp:lastPrinted>
  <dcterms:created xsi:type="dcterms:W3CDTF">2016-03-14T18:42:35Z</dcterms:created>
  <dcterms:modified xsi:type="dcterms:W3CDTF">2025-02-13T19:39:46Z</dcterms:modified>
  <cp:contentStatus/>
</cp:coreProperties>
</file>