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AEBB77B1-AC63-4CCB-A995-EDB1020E4E00}"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Instruction'!$A$1:$I$27</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21" i="7"/>
  <c r="I21" i="1"/>
  <c r="I20" i="1"/>
  <c r="I19" i="1"/>
  <c r="I17" i="1"/>
  <c r="H16" i="7" l="1"/>
  <c r="H17" i="7"/>
  <c r="H18" i="7"/>
  <c r="H19" i="7"/>
  <c r="I25" i="1"/>
  <c r="I24" i="1" l="1"/>
  <c r="I22" i="1"/>
  <c r="I16" i="1"/>
  <c r="I14" i="1"/>
  <c r="G24" i="7" l="1"/>
  <c r="H20" i="7"/>
  <c r="H15" i="7"/>
  <c r="H14" i="7"/>
  <c r="H13" i="7"/>
  <c r="H12" i="7"/>
  <c r="H27" i="1" l="1"/>
  <c r="I13" i="1"/>
  <c r="I12" i="1"/>
  <c r="I11" i="1"/>
  <c r="A2" i="7" l="1"/>
  <c r="A2" i="1"/>
  <c r="C14" i="4" l="1"/>
  <c r="I5" i="1" l="1"/>
  <c r="H6" i="7"/>
  <c r="G27" i="1"/>
  <c r="F24" i="7"/>
  <c r="C6" i="7"/>
  <c r="C5" i="1"/>
  <c r="H24" i="7" l="1"/>
  <c r="I27" i="1"/>
</calcChain>
</file>

<file path=xl/sharedStrings.xml><?xml version="1.0" encoding="utf-8"?>
<sst xmlns="http://schemas.openxmlformats.org/spreadsheetml/2006/main" count="175" uniqueCount="105">
  <si>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</si>
  <si>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</si>
  <si>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</si>
  <si>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</si>
  <si>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</si>
  <si>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</si>
  <si>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</si>
  <si>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</si>
  <si>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</si>
  <si>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</si>
  <si>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</si>
  <si>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</si>
  <si>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</si>
  <si>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</si>
  <si>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</si>
  <si>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</si>
  <si>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</si>
  <si>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</si>
  <si>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</si>
  <si>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</si>
  <si>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</si>
  <si>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</si>
  <si>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</si>
  <si>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</si>
  <si>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</si>
  <si>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</si>
  <si>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</si>
  <si>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</si>
  <si>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</si>
  <si>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</si>
  <si>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</si>
  <si>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</si>
  <si>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</si>
  <si>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</si>
  <si>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</si>
  <si>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</si>
  <si>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</si>
  <si>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</si>
  <si>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</si>
  <si>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</si>
  <si>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</si>
  <si>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</si>
  <si>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</si>
  <si>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</si>
  <si>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</si>
  <si>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</si>
  <si>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</si>
  <si>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</si>
  <si>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</si>
  <si>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</si>
  <si>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</si>
  <si>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</si>
  <si>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</si>
  <si>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</si>
  <si>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</si>
  <si>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</si>
  <si>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</si>
  <si>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</si>
  <si>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</si>
  <si>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</si>
  <si>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</si>
  <si>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</si>
  <si>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</si>
  <si>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</si>
  <si>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</si>
  <si>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</si>
  <si>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</si>
  <si>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</si>
  <si>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</si>
  <si>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</si>
  <si>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</si>
  <si>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</si>
  <si>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</si>
  <si>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 xml:space="preserve">Competency Model for Health Care Services Occupation:
Psychiatric/Mental Health Technician In-Patient </t>
  </si>
  <si>
    <t>On-the-Job Training</t>
  </si>
  <si>
    <t>Competency Model for Health Care Services Occupation:
Psychiatric/Mental Health Technician In-Patient 
Dual-Training Program for</t>
  </si>
  <si>
    <r>
      <rPr>
        <b/>
        <sz val="10"/>
        <color rgb="FF0A3B61"/>
        <rFont val="Calibri"/>
        <family val="2"/>
        <scheme val="minor"/>
      </rPr>
      <t xml:space="preserve">Psychiatric/Mental Health Technician In-Patient </t>
    </r>
    <r>
      <rPr>
        <sz val="10"/>
        <color rgb="FF0A3B61"/>
        <rFont val="Calibri"/>
        <family val="2"/>
      </rPr>
      <t>–  A cross-trained employee who is skilled in areas of caring for patients with mental health issues and performs this work in an in-patient setting</t>
    </r>
    <r>
      <rPr>
        <sz val="10"/>
        <color rgb="FF0A3B61"/>
        <rFont val="Calibri"/>
        <family val="2"/>
        <scheme val="minor"/>
      </rPr>
      <t xml:space="preserve">
</t>
    </r>
  </si>
  <si>
    <t>Course 15 Name</t>
  </si>
  <si>
    <t>Course 15 description</t>
  </si>
  <si>
    <r>
      <rPr>
        <b/>
        <sz val="10"/>
        <color rgb="FF0A3B61"/>
        <rFont val="Calibri"/>
        <family val="2"/>
        <scheme val="minor"/>
      </rPr>
      <t>Conduct safety inspections</t>
    </r>
    <r>
      <rPr>
        <sz val="10"/>
        <color rgb="FF0A3B61"/>
        <rFont val="Calibri"/>
        <family val="2"/>
        <scheme val="minor"/>
      </rPr>
      <t xml:space="preserve"> </t>
    </r>
    <r>
      <rPr>
        <sz val="10"/>
        <color rgb="FF0A3B61"/>
        <rFont val="Calibri"/>
        <family val="2"/>
      </rPr>
      <t>– Checks patient belongings and room to ensure no dangerous items are present.</t>
    </r>
  </si>
  <si>
    <r>
      <rPr>
        <b/>
        <sz val="10"/>
        <color rgb="FF0A3B61"/>
        <rFont val="Calibri"/>
        <family val="2"/>
        <scheme val="minor"/>
      </rPr>
      <t xml:space="preserve">Assist with functional assessments </t>
    </r>
    <r>
      <rPr>
        <sz val="10"/>
        <color rgb="FF0A3B61"/>
        <rFont val="Calibri"/>
        <family val="2"/>
      </rPr>
      <t xml:space="preserve">– </t>
    </r>
    <r>
      <rPr>
        <sz val="10"/>
        <color rgb="FF0A3B61"/>
        <rFont val="Calibri"/>
        <family val="2"/>
        <scheme val="minor"/>
      </rPr>
      <t>Understand the role of assessments in treatment and know how to show proper assessment techniques to ascertain the purpose or reason for behaviors displayed by individuals with mental health issues.</t>
    </r>
  </si>
  <si>
    <r>
      <rPr>
        <b/>
        <sz val="10"/>
        <color rgb="FF0A3B61"/>
        <rFont val="Calibri"/>
        <family val="2"/>
        <scheme val="minor"/>
      </rPr>
      <t xml:space="preserve">Part of treatment team </t>
    </r>
    <r>
      <rPr>
        <sz val="10"/>
        <color rgb="FF0A3B61"/>
        <rFont val="Calibri"/>
        <family val="2"/>
        <scheme val="minor"/>
      </rPr>
      <t xml:space="preserve"> </t>
    </r>
    <r>
      <rPr>
        <sz val="10"/>
        <color rgb="FF0A3B61"/>
        <rFont val="Calibri"/>
        <family val="2"/>
      </rPr>
      <t>–</t>
    </r>
    <r>
      <rPr>
        <b/>
        <sz val="10"/>
        <color rgb="FF0A3B61"/>
        <rFont val="Calibri"/>
        <family val="2"/>
        <scheme val="minor"/>
      </rPr>
      <t xml:space="preserve"> </t>
    </r>
    <r>
      <rPr>
        <sz val="10"/>
        <color rgb="FF0A3B61"/>
        <rFont val="Calibri"/>
        <family val="2"/>
        <scheme val="minor"/>
      </rPr>
      <t>Understand how to function as part of a team of care providers including doctors, nurses, and counselors.</t>
    </r>
  </si>
  <si>
    <r>
      <rPr>
        <b/>
        <sz val="10"/>
        <color rgb="FF0A3B61"/>
        <rFont val="Calibri"/>
        <family val="2"/>
        <scheme val="minor"/>
      </rPr>
      <t xml:space="preserve">Collaborate with care team </t>
    </r>
    <r>
      <rPr>
        <sz val="10"/>
        <color rgb="FF0A3B61"/>
        <rFont val="Calibri"/>
        <family val="2"/>
      </rPr>
      <t>–</t>
    </r>
    <r>
      <rPr>
        <sz val="10"/>
        <color rgb="FF0A3B61"/>
        <rFont val="Calibri"/>
        <family val="2"/>
        <scheme val="minor"/>
      </rPr>
      <t xml:space="preserve"> Understanding on how to work within a care team environment and effectively collaborate with colleagues for appropriate patient care.</t>
    </r>
  </si>
  <si>
    <r>
      <rPr>
        <b/>
        <sz val="10"/>
        <color rgb="FF0A3B61"/>
        <rFont val="Calibri"/>
        <family val="2"/>
        <scheme val="minor"/>
      </rPr>
      <t xml:space="preserve">Trauma informed care </t>
    </r>
    <r>
      <rPr>
        <sz val="10"/>
        <color rgb="FF0A3B61"/>
        <rFont val="Calibri"/>
        <family val="2"/>
      </rPr>
      <t>–</t>
    </r>
    <r>
      <rPr>
        <sz val="10"/>
        <color rgb="FF0A3B61"/>
        <rFont val="Calibri"/>
        <family val="2"/>
        <scheme val="minor"/>
      </rPr>
      <t xml:space="preserve"> Knowledge about how trauma impacts the physical, mental, behavioral, social, and spiritual areas for the patient and how to align care with the unique circumstances of the patient.</t>
    </r>
  </si>
  <si>
    <r>
      <rPr>
        <b/>
        <sz val="10"/>
        <color rgb="FF0A3B61"/>
        <rFont val="Calibri"/>
        <family val="2"/>
        <scheme val="minor"/>
      </rPr>
      <t xml:space="preserve">De-escalation </t>
    </r>
    <r>
      <rPr>
        <sz val="10"/>
        <color rgb="FF0A3B61"/>
        <rFont val="Calibri"/>
        <family val="2"/>
      </rPr>
      <t>–</t>
    </r>
    <r>
      <rPr>
        <sz val="10"/>
        <color rgb="FF0A3B61"/>
        <rFont val="Calibri"/>
        <family val="2"/>
        <scheme val="minor"/>
      </rPr>
      <t xml:space="preserve"> Training in how to use various de-escalation techniques when dealing with an agitated patient.</t>
    </r>
  </si>
  <si>
    <r>
      <rPr>
        <b/>
        <sz val="10"/>
        <color rgb="FF0A3B61"/>
        <rFont val="Calibri"/>
        <family val="2"/>
        <scheme val="minor"/>
      </rPr>
      <t xml:space="preserve">Education in mental health disorders </t>
    </r>
    <r>
      <rPr>
        <sz val="10"/>
        <color rgb="FF0A3B61"/>
        <rFont val="Calibri"/>
        <family val="2"/>
      </rPr>
      <t>–</t>
    </r>
    <r>
      <rPr>
        <b/>
        <sz val="10"/>
        <color rgb="FF0A3B61"/>
        <rFont val="Calibri"/>
        <family val="2"/>
      </rPr>
      <t xml:space="preserve"> </t>
    </r>
    <r>
      <rPr>
        <sz val="10"/>
        <color rgb="FF0A3B61"/>
        <rFont val="Calibri"/>
        <family val="2"/>
      </rPr>
      <t>Demonstrate basic knowledge of mental health disorders and the manifestation of symptoms in mental health patients</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</si>
  <si>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boundaries from the very beginning of the relationship.</t>
    </r>
  </si>
  <si>
    <r>
      <rPr>
        <b/>
        <sz val="10"/>
        <color rgb="FF0A3B61"/>
        <rFont val="Calibri"/>
        <family val="2"/>
        <scheme val="minor"/>
      </rPr>
      <t xml:space="preserve">Use of therapeutic self </t>
    </r>
    <r>
      <rPr>
        <sz val="10"/>
        <color rgb="FF0A3B61"/>
        <rFont val="Calibri"/>
        <family val="2"/>
      </rPr>
      <t>–</t>
    </r>
    <r>
      <rPr>
        <sz val="10"/>
        <color rgb="FF0A3B61"/>
        <rFont val="Calibri"/>
        <family val="2"/>
        <scheme val="minor"/>
      </rPr>
      <t xml:space="preserve"> Trained in the technique to use oneself in such a way that the technician becomes an effective tool in the evaluation and intervention process. </t>
    </r>
  </si>
  <si>
    <r>
      <rPr>
        <b/>
        <sz val="10"/>
        <color rgb="FF0A3B61"/>
        <rFont val="Calibri"/>
        <family val="2"/>
        <scheme val="minor"/>
      </rPr>
      <t xml:space="preserve">Chemical dependency awareness </t>
    </r>
    <r>
      <rPr>
        <sz val="10"/>
        <color rgb="FF0A3B61"/>
        <rFont val="Calibri"/>
        <family val="2"/>
      </rPr>
      <t>–</t>
    </r>
    <r>
      <rPr>
        <sz val="10"/>
        <color rgb="FF0A3B61"/>
        <rFont val="Calibri"/>
        <family val="2"/>
        <scheme val="minor"/>
      </rPr>
      <t xml:space="preserve"> Knowledge and experience with patients with chemical dependency and the impact to a patient’s mental health.</t>
    </r>
  </si>
  <si>
    <r>
      <rPr>
        <b/>
        <sz val="10"/>
        <color rgb="FF0A3B61"/>
        <rFont val="Calibri"/>
        <family val="2"/>
        <scheme val="minor"/>
      </rPr>
      <t xml:space="preserve">Provide psycho-social support </t>
    </r>
    <r>
      <rPr>
        <sz val="10"/>
        <color rgb="FF0A3B61"/>
        <rFont val="Calibri"/>
        <family val="2"/>
      </rPr>
      <t>–</t>
    </r>
    <r>
      <rPr>
        <sz val="10"/>
        <color rgb="FF0A3B61"/>
        <rFont val="Calibri"/>
        <family val="2"/>
        <scheme val="minor"/>
      </rPr>
      <t xml:space="preserve"> Understanding of the various types of non-therapeutic interventions and how to effectively use them for patients’ treatment</t>
    </r>
  </si>
  <si>
    <r>
      <rPr>
        <b/>
        <sz val="10"/>
        <color rgb="FF0A3B61"/>
        <rFont val="Calibri"/>
        <family val="2"/>
        <scheme val="minor"/>
      </rPr>
      <t xml:space="preserve">Serious persistent mental illness exposure </t>
    </r>
    <r>
      <rPr>
        <sz val="10"/>
        <color rgb="FF0A3B61"/>
        <rFont val="Calibri"/>
        <family val="2"/>
      </rPr>
      <t>–</t>
    </r>
    <r>
      <rPr>
        <sz val="10"/>
        <color rgb="FF0A3B61"/>
        <rFont val="Calibri"/>
        <family val="2"/>
        <scheme val="minor"/>
      </rPr>
      <t xml:space="preserve"> Either formal training or informal experience with mental illnesses with complex symptoms requiring ongoing treatment and management and how to work with patients with this type of diagnosis.</t>
    </r>
  </si>
  <si>
    <r>
      <t xml:space="preserve">Training in co-occurring mental Illness and substance use </t>
    </r>
    <r>
      <rPr>
        <sz val="10"/>
        <color rgb="FF0A3B61"/>
        <rFont val="Calibri"/>
        <family val="2"/>
      </rPr>
      <t>–</t>
    </r>
    <r>
      <rPr>
        <b/>
        <sz val="10"/>
        <color rgb="FF0A3B61"/>
        <rFont val="Calibri"/>
        <family val="2"/>
        <scheme val="minor"/>
      </rPr>
      <t xml:space="preserve"> </t>
    </r>
    <r>
      <rPr>
        <sz val="10"/>
        <color rgb="FF0A3B61"/>
        <rFont val="Calibri"/>
        <family val="2"/>
        <scheme val="minor"/>
      </rPr>
      <t>Know how to use appropriate methods for integrated treatment to address mental and substance use conditions at the same time.</t>
    </r>
  </si>
  <si>
    <r>
      <rPr>
        <b/>
        <sz val="10"/>
        <color rgb="FF0A3B61"/>
        <rFont val="Calibri"/>
        <family val="2"/>
        <scheme val="minor"/>
      </rPr>
      <t xml:space="preserve">Patient vitals </t>
    </r>
    <r>
      <rPr>
        <sz val="10"/>
        <color rgb="FF0A3B61"/>
        <rFont val="Calibri"/>
        <family val="2"/>
      </rPr>
      <t>–</t>
    </r>
    <r>
      <rPr>
        <sz val="10"/>
        <color rgb="FF0A3B61"/>
        <rFont val="Calibri"/>
        <family val="2"/>
        <scheme val="minor"/>
      </rPr>
      <t xml:space="preserve"> Training in the proper way to collect and record vital information.</t>
    </r>
  </si>
  <si>
    <r>
      <rPr>
        <b/>
        <sz val="10"/>
        <color rgb="FF0A3B61"/>
        <rFont val="Calibri"/>
        <family val="2"/>
        <scheme val="minor"/>
      </rPr>
      <t xml:space="preserve">Provide record keeping </t>
    </r>
    <r>
      <rPr>
        <sz val="10"/>
        <color rgb="FF0A3B61"/>
        <rFont val="Calibri"/>
        <family val="2"/>
      </rPr>
      <t xml:space="preserve">– </t>
    </r>
    <r>
      <rPr>
        <sz val="10"/>
        <color rgb="FF0A3B61"/>
        <rFont val="Calibri"/>
        <family val="2"/>
        <scheme val="minor"/>
      </rPr>
      <t>Understand the importance of and be able to perform the documentation of  visits, treatment plans, and outcomes and maintain patient records.</t>
    </r>
  </si>
  <si>
    <r>
      <rPr>
        <b/>
        <sz val="10"/>
        <color rgb="FF0A3B61"/>
        <rFont val="Calibri"/>
        <family val="2"/>
        <scheme val="minor"/>
      </rPr>
      <t xml:space="preserve">Treatment goals assistance </t>
    </r>
    <r>
      <rPr>
        <sz val="10"/>
        <color rgb="FF0A3B61"/>
        <rFont val="Calibri"/>
        <family val="2"/>
      </rPr>
      <t>–</t>
    </r>
    <r>
      <rPr>
        <sz val="10"/>
        <color rgb="FF0A3B61"/>
        <rFont val="Calibri"/>
        <family val="2"/>
        <scheme val="minor"/>
      </rPr>
      <t xml:space="preserve"> Knowledge of methods the technician can use to assist clinician and help the patient meet their treatment goals.</t>
    </r>
  </si>
  <si>
    <r>
      <rPr>
        <b/>
        <sz val="10"/>
        <color rgb="FF0A3B61"/>
        <rFont val="Calibri"/>
        <family val="2"/>
        <scheme val="minor"/>
      </rPr>
      <t xml:space="preserve">CPR and first aid </t>
    </r>
    <r>
      <rPr>
        <sz val="10"/>
        <color rgb="FF0A3B61"/>
        <rFont val="Calibri"/>
        <family val="2"/>
      </rPr>
      <t>–</t>
    </r>
    <r>
      <rPr>
        <sz val="10"/>
        <color rgb="FF0A3B61"/>
        <rFont val="Calibri"/>
        <family val="2"/>
        <scheme val="minor"/>
      </rPr>
      <t xml:space="preserve"> Training in first aid and CPR certification.</t>
    </r>
  </si>
  <si>
    <r>
      <rPr>
        <b/>
        <sz val="10"/>
        <color rgb="FF0A3B61"/>
        <rFont val="Calibri"/>
        <family val="2"/>
        <scheme val="minor"/>
      </rPr>
      <t xml:space="preserve">Harm reduction model </t>
    </r>
    <r>
      <rPr>
        <sz val="10"/>
        <color rgb="FF0A3B61"/>
        <rFont val="Calibri"/>
        <family val="2"/>
      </rPr>
      <t>–</t>
    </r>
    <r>
      <rPr>
        <sz val="10"/>
        <color rgb="FF0A3B61"/>
        <rFont val="Calibri"/>
        <family val="2"/>
        <scheme val="minor"/>
      </rPr>
      <t xml:space="preserve"> Understanding of the treatment method using client-therapist collaboration that combines substance use treatment with psychotherapy.</t>
    </r>
  </si>
  <si>
    <r>
      <rPr>
        <b/>
        <sz val="10"/>
        <color rgb="FF0A3B61"/>
        <rFont val="Calibri"/>
        <family val="2"/>
        <scheme val="minor"/>
      </rPr>
      <t>Provide caregiver assistance</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Know how to offer assistance to caregivers as needed with patient treatment.</t>
    </r>
  </si>
  <si>
    <r>
      <rPr>
        <b/>
        <sz val="10"/>
        <color rgb="FF0A3B61"/>
        <rFont val="Calibri"/>
        <family val="2"/>
        <scheme val="minor"/>
      </rPr>
      <t xml:space="preserve">Assists with activities of daily living </t>
    </r>
    <r>
      <rPr>
        <sz val="10"/>
        <color rgb="FF0A3B61"/>
        <rFont val="Calibri"/>
        <family val="2"/>
      </rPr>
      <t>–</t>
    </r>
    <r>
      <rPr>
        <sz val="10"/>
        <color rgb="FF0A3B61"/>
        <rFont val="Calibri"/>
        <family val="2"/>
        <scheme val="minor"/>
      </rPr>
      <t xml:space="preserve"> Ability to instruct patient and participate in activities required to manage with day-to-day living.</t>
    </r>
  </si>
  <si>
    <r>
      <rPr>
        <b/>
        <sz val="10"/>
        <color rgb="FF0A3B61"/>
        <rFont val="Calibri"/>
        <family val="2"/>
        <scheme val="minor"/>
      </rPr>
      <t xml:space="preserve">Access local community resources </t>
    </r>
    <r>
      <rPr>
        <sz val="10"/>
        <color rgb="FF0A3B61"/>
        <rFont val="Aptos Narrow"/>
        <family val="2"/>
      </rPr>
      <t>–</t>
    </r>
    <r>
      <rPr>
        <sz val="10"/>
        <color rgb="FF0A3B61"/>
        <rFont val="Calibri"/>
        <family val="2"/>
        <scheme val="minor"/>
      </rPr>
      <t xml:space="preserve"> Awareness of various resources within the community which may provide support to patient and their caregivers.</t>
    </r>
  </si>
  <si>
    <r>
      <rPr>
        <b/>
        <sz val="10"/>
        <color rgb="FF0A3B61"/>
        <rFont val="Calibri"/>
        <family val="2"/>
        <scheme val="minor"/>
      </rPr>
      <t xml:space="preserve">Practice self-defense </t>
    </r>
    <r>
      <rPr>
        <sz val="10"/>
        <color rgb="FF0A3B61"/>
        <rFont val="Aptos Narrow"/>
        <family val="2"/>
      </rPr>
      <t xml:space="preserve">– </t>
    </r>
    <r>
      <rPr>
        <sz val="10"/>
        <color rgb="FF0A3B61"/>
        <rFont val="Calibri"/>
        <family val="2"/>
        <scheme val="minor"/>
      </rPr>
      <t>As needed, demonstrate proper self-defense techniques to protect oneself in volatile situations.</t>
    </r>
  </si>
  <si>
    <r>
      <rPr>
        <b/>
        <sz val="10"/>
        <color rgb="FF0A3B61"/>
        <rFont val="Calibri"/>
        <family val="2"/>
        <scheme val="minor"/>
      </rPr>
      <t xml:space="preserve">Consider safe restraint application/seclusion room use best practices </t>
    </r>
    <r>
      <rPr>
        <sz val="10"/>
        <color rgb="FF0A3B61"/>
        <rFont val="Aptos Narrow"/>
        <family val="2"/>
      </rPr>
      <t>–</t>
    </r>
    <r>
      <rPr>
        <sz val="10"/>
        <color rgb="FF0A3B61"/>
        <rFont val="Calibri"/>
        <family val="2"/>
        <scheme val="minor"/>
      </rPr>
      <t xml:space="preserve">  Know the rules and regulations regarding the use of safe restraints and/or seclusion room and use. Be able to recognize and perform if/when it is appropriate and if/when to properly use seclusion rooms.</t>
    </r>
  </si>
  <si>
    <r>
      <rPr>
        <b/>
        <sz val="10"/>
        <color rgb="FF0A3B61"/>
        <rFont val="Calibri"/>
        <family val="2"/>
        <scheme val="minor"/>
      </rPr>
      <t xml:space="preserve">Lead group discussions </t>
    </r>
    <r>
      <rPr>
        <sz val="10"/>
        <color rgb="FF0A3B61"/>
        <rFont val="Aptos Narrow"/>
        <family val="2"/>
      </rPr>
      <t>–</t>
    </r>
    <r>
      <rPr>
        <sz val="10"/>
        <color rgb="FF0A3B61"/>
        <rFont val="Calibri"/>
        <family val="2"/>
        <scheme val="minor"/>
      </rPr>
      <t xml:space="preserve"> Lead group discussions as part of treatment programs.</t>
    </r>
  </si>
  <si>
    <r>
      <rPr>
        <b/>
        <sz val="10"/>
        <color rgb="FF0A3B61"/>
        <rFont val="Calibri"/>
        <family val="2"/>
        <scheme val="minor"/>
      </rPr>
      <t>Administer medication</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Ability to prepare, educate the patient, and administer medications and/or observing patient self-medicate using safe and correct methods.</t>
    </r>
  </si>
  <si>
    <r>
      <rPr>
        <b/>
        <sz val="10"/>
        <color rgb="FF0A3B61"/>
        <rFont val="Calibri"/>
        <family val="2"/>
        <scheme val="minor"/>
      </rPr>
      <t xml:space="preserve">Offer de-escalation and crisis techniques </t>
    </r>
    <r>
      <rPr>
        <sz val="10"/>
        <color rgb="FF0A3B61"/>
        <rFont val="Aptos Narrow"/>
        <family val="2"/>
      </rPr>
      <t>–</t>
    </r>
    <r>
      <rPr>
        <sz val="10"/>
        <color rgb="FF0A3B61"/>
        <rFont val="Calibri"/>
        <family val="2"/>
        <scheme val="minor"/>
      </rPr>
      <t xml:space="preserve"> Use various de-escalation and crisis management techniques when dealing with an agitated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</si>
</sst>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213360</xdr:rowOff>
    </xdr:from>
    <xdr:to>
      <xdr:col>1</xdr:col>
      <xdr:colOff>895350</xdr:colOff>
      <xdr:row>0</xdr:row>
      <xdr:rowOff>524510</xdr:rowOff>
    </xdr:to>
    <xdr:pic>
      <xdr:nvPicPr>
        <xdr:cNvPr id="4" name="Picture 3" descr="Minnesota Dual-Training Pipeline logo">
          <a:extLst>
            <a:ext uri="{FF2B5EF4-FFF2-40B4-BE49-F238E27FC236}">
              <a16:creationId xmlns:a16="http://schemas.microsoft.com/office/drawing/2014/main" id="{283E72E8-86C4-420E-ACBC-DC116C1AC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1336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327660</xdr:colOff>
      <xdr:row>0</xdr:row>
      <xdr:rowOff>213360</xdr:rowOff>
    </xdr:from>
    <xdr:to>
      <xdr:col>1</xdr:col>
      <xdr:colOff>1032510</xdr:colOff>
      <xdr:row>0</xdr:row>
      <xdr:rowOff>518160</xdr:rowOff>
    </xdr:to>
    <xdr:pic>
      <xdr:nvPicPr>
        <xdr:cNvPr id="5" name="Picture 4" descr="Minnesota Dual-Training Pipeline logo">
          <a:extLst>
            <a:ext uri="{FF2B5EF4-FFF2-40B4-BE49-F238E27FC236}">
              <a16:creationId xmlns:a16="http://schemas.microsoft.com/office/drawing/2014/main" id="{299A14C6-BD37-4B4C-A977-C940C7819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327660</xdr:colOff>
      <xdr:row>0</xdr:row>
      <xdr:rowOff>289560</xdr:rowOff>
    </xdr:from>
    <xdr:to>
      <xdr:col>1</xdr:col>
      <xdr:colOff>1032510</xdr:colOff>
      <xdr:row>0</xdr:row>
      <xdr:rowOff>594360</xdr:rowOff>
    </xdr:to>
    <xdr:pic>
      <xdr:nvPicPr>
        <xdr:cNvPr id="6" name="Picture 5" descr="Minnesota Dual-Training Pipeline logo">
          <a:extLst>
            <a:ext uri="{FF2B5EF4-FFF2-40B4-BE49-F238E27FC236}">
              <a16:creationId xmlns:a16="http://schemas.microsoft.com/office/drawing/2014/main" id="{CA194117-261F-457E-80C1-8FAE1B63C0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2895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251460</xdr:rowOff>
    </xdr:from>
    <xdr:to>
      <xdr:col>2</xdr:col>
      <xdr:colOff>811530</xdr:colOff>
      <xdr:row>0</xdr:row>
      <xdr:rowOff>556260</xdr:rowOff>
    </xdr:to>
    <xdr:pic>
      <xdr:nvPicPr>
        <xdr:cNvPr id="14" name="Picture 13" descr="Minnesota Dual-Training Pipeline logo">
          <a:extLst>
            <a:ext uri="{FF2B5EF4-FFF2-40B4-BE49-F238E27FC236}">
              <a16:creationId xmlns:a16="http://schemas.microsoft.com/office/drawing/2014/main" id="{DA30AB71-2A4B-431E-A8D2-E3B9167A26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2514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H9" sqref="H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75</v>
      </c>
      <c r="B3" s="37"/>
      <c r="C3" s="37"/>
      <c r="D3" s="37"/>
      <c r="E3" s="37"/>
      <c r="F3" s="37"/>
      <c r="G3" s="37"/>
      <c r="H3" s="37"/>
    </row>
    <row r="4" spans="1:8" ht="38.1" customHeight="1" x14ac:dyDescent="0.3">
      <c r="A4" s="37" t="s">
        <v>20</v>
      </c>
      <c r="B4" s="37"/>
      <c r="C4" s="37"/>
      <c r="D4" s="37"/>
      <c r="E4" s="37"/>
      <c r="F4" s="37"/>
      <c r="G4" s="37"/>
      <c r="H4" s="37"/>
    </row>
    <row r="5" spans="1:8" s="10" customFormat="1" ht="63.6" customHeight="1" x14ac:dyDescent="0.3">
      <c r="A5" s="38" t="s">
        <v>76</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0" t="s">
        <v>28</v>
      </c>
      <c r="B7" s="40"/>
      <c r="C7" s="41"/>
      <c r="D7" s="41"/>
      <c r="E7" s="41"/>
      <c r="F7" s="41"/>
      <c r="G7" s="8"/>
      <c r="H7" s="8"/>
    </row>
    <row r="8" spans="1:8" s="3" customFormat="1" ht="23.4" x14ac:dyDescent="0.45">
      <c r="A8" s="40" t="s">
        <v>4</v>
      </c>
      <c r="B8" s="40"/>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45707</v>
      </c>
      <c r="D14" s="43"/>
      <c r="E14" s="43"/>
      <c r="F14" s="43"/>
      <c r="G14" s="43"/>
      <c r="H14" s="4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4"/>
  <sheetViews>
    <sheetView topLeftCell="A13" zoomScaleNormal="100" zoomScaleSheetLayoutView="100" workbookViewId="0">
      <selection activeCell="B23" sqref="B2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73</v>
      </c>
      <c r="B3" s="37"/>
      <c r="C3" s="37"/>
      <c r="D3" s="37"/>
      <c r="E3" s="37"/>
      <c r="F3" s="37"/>
      <c r="G3" s="37"/>
      <c r="H3" s="37"/>
      <c r="I3" s="37"/>
    </row>
    <row r="4" spans="1:9" customFormat="1" ht="53.4" customHeight="1" x14ac:dyDescent="0.3">
      <c r="A4" s="48" t="s">
        <v>71</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45707</v>
      </c>
    </row>
    <row r="6" spans="1:9" s="3" customFormat="1" ht="23.4" x14ac:dyDescent="0.45">
      <c r="A6" s="40" t="s">
        <v>4</v>
      </c>
      <c r="B6" s="40"/>
      <c r="C6" s="44"/>
      <c r="D6" s="44"/>
      <c r="E6" s="44"/>
      <c r="F6" s="44"/>
      <c r="G6" s="44"/>
      <c r="H6" s="8"/>
      <c r="I6" s="8"/>
    </row>
    <row r="7" spans="1:9" s="3" customFormat="1" ht="11.4" customHeight="1" x14ac:dyDescent="0.45">
      <c r="A7" s="2"/>
      <c r="B7" s="4"/>
      <c r="C7" s="5"/>
      <c r="D7" s="5"/>
      <c r="E7" s="5"/>
      <c r="F7" s="5"/>
      <c r="G7" s="5"/>
      <c r="H7" s="8"/>
      <c r="I7" s="8"/>
    </row>
    <row r="8" spans="1:9" ht="41.85" customHeight="1" x14ac:dyDescent="0.3">
      <c r="A8" s="46" t="s">
        <v>49</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72.75" customHeight="1" x14ac:dyDescent="0.3">
      <c r="A11" s="34" t="s">
        <v>81</v>
      </c>
      <c r="B11" s="11" t="s">
        <v>13</v>
      </c>
      <c r="C11" s="11" t="s">
        <v>5</v>
      </c>
      <c r="D11" s="12"/>
      <c r="E11" s="13" t="s">
        <v>56</v>
      </c>
      <c r="F11" s="13" t="s">
        <v>56</v>
      </c>
      <c r="G11" s="14">
        <v>0</v>
      </c>
      <c r="H11" s="14">
        <v>1</v>
      </c>
      <c r="I11" s="15">
        <f t="shared" ref="I11:I13" si="0">(G11/H11)*100</f>
        <v>0</v>
      </c>
    </row>
    <row r="12" spans="1:9" ht="96.6" customHeight="1" x14ac:dyDescent="0.3">
      <c r="A12" s="34" t="s">
        <v>82</v>
      </c>
      <c r="B12" s="11" t="s">
        <v>14</v>
      </c>
      <c r="C12" s="11" t="s">
        <v>9</v>
      </c>
      <c r="D12" s="12"/>
      <c r="E12" s="13" t="s">
        <v>56</v>
      </c>
      <c r="F12" s="13" t="s">
        <v>56</v>
      </c>
      <c r="G12" s="14">
        <v>0</v>
      </c>
      <c r="H12" s="14">
        <v>1</v>
      </c>
      <c r="I12" s="15">
        <f t="shared" si="0"/>
        <v>0</v>
      </c>
    </row>
    <row r="13" spans="1:9" ht="118.65" customHeight="1" x14ac:dyDescent="0.3">
      <c r="A13" s="34" t="s">
        <v>83</v>
      </c>
      <c r="B13" s="11" t="s">
        <v>15</v>
      </c>
      <c r="C13" s="11" t="s">
        <v>10</v>
      </c>
      <c r="D13" s="12"/>
      <c r="E13" s="13" t="s">
        <v>56</v>
      </c>
      <c r="F13" s="13" t="s">
        <v>56</v>
      </c>
      <c r="G13" s="14">
        <v>0</v>
      </c>
      <c r="H13" s="14">
        <v>1</v>
      </c>
      <c r="I13" s="15">
        <f t="shared" si="0"/>
        <v>0</v>
      </c>
    </row>
    <row r="14" spans="1:9" ht="72" customHeight="1" x14ac:dyDescent="0.3">
      <c r="A14" s="34" t="s">
        <v>84</v>
      </c>
      <c r="B14" s="11" t="s">
        <v>16</v>
      </c>
      <c r="C14" s="11" t="s">
        <v>11</v>
      </c>
      <c r="D14" s="12"/>
      <c r="E14" s="13" t="s">
        <v>56</v>
      </c>
      <c r="F14" s="13" t="s">
        <v>56</v>
      </c>
      <c r="G14" s="14">
        <v>0</v>
      </c>
      <c r="H14" s="14">
        <v>1</v>
      </c>
      <c r="I14" s="15">
        <f t="shared" ref="I14:I22" si="1">(G14/H14)*100</f>
        <v>0</v>
      </c>
    </row>
    <row r="15" spans="1:9" ht="117.6" customHeight="1" x14ac:dyDescent="0.3">
      <c r="A15" s="34" t="s">
        <v>85</v>
      </c>
      <c r="B15" s="11" t="s">
        <v>17</v>
      </c>
      <c r="C15" s="11" t="s">
        <v>12</v>
      </c>
      <c r="D15" s="12"/>
      <c r="E15" s="13" t="s">
        <v>56</v>
      </c>
      <c r="F15" s="13" t="s">
        <v>56</v>
      </c>
      <c r="G15" s="14">
        <v>0</v>
      </c>
      <c r="H15" s="14">
        <v>1</v>
      </c>
      <c r="I15" s="15">
        <v>0</v>
      </c>
    </row>
    <row r="16" spans="1:9" ht="99" customHeight="1" x14ac:dyDescent="0.3">
      <c r="A16" s="34" t="s">
        <v>86</v>
      </c>
      <c r="B16" s="11" t="s">
        <v>50</v>
      </c>
      <c r="C16" s="11" t="s">
        <v>51</v>
      </c>
      <c r="D16" s="12"/>
      <c r="E16" s="13" t="s">
        <v>56</v>
      </c>
      <c r="F16" s="13" t="s">
        <v>56</v>
      </c>
      <c r="G16" s="14">
        <v>0</v>
      </c>
      <c r="H16" s="14">
        <v>1</v>
      </c>
      <c r="I16" s="15">
        <f t="shared" si="1"/>
        <v>0</v>
      </c>
    </row>
    <row r="17" spans="1:9" ht="96" customHeight="1" x14ac:dyDescent="0.3">
      <c r="A17" s="34" t="s">
        <v>87</v>
      </c>
      <c r="B17" s="11" t="s">
        <v>52</v>
      </c>
      <c r="C17" s="11" t="s">
        <v>53</v>
      </c>
      <c r="D17" s="12"/>
      <c r="E17" s="13" t="s">
        <v>56</v>
      </c>
      <c r="F17" s="13" t="s">
        <v>56</v>
      </c>
      <c r="G17" s="14">
        <v>0</v>
      </c>
      <c r="H17" s="14">
        <v>1</v>
      </c>
      <c r="I17" s="15">
        <f t="shared" ref="I17" si="2">(G17/H17)*100</f>
        <v>0</v>
      </c>
    </row>
    <row r="18" spans="1:9" ht="84" customHeight="1" x14ac:dyDescent="0.3">
      <c r="A18" s="34" t="s">
        <v>88</v>
      </c>
      <c r="B18" s="11" t="s">
        <v>57</v>
      </c>
      <c r="C18" s="11" t="s">
        <v>58</v>
      </c>
      <c r="D18" s="12"/>
      <c r="E18" s="13" t="s">
        <v>56</v>
      </c>
      <c r="F18" s="13" t="s">
        <v>56</v>
      </c>
      <c r="G18" s="14">
        <v>0</v>
      </c>
      <c r="H18" s="14">
        <v>1</v>
      </c>
      <c r="I18" s="15">
        <v>0</v>
      </c>
    </row>
    <row r="19" spans="1:9" ht="87" customHeight="1" x14ac:dyDescent="0.3">
      <c r="A19" s="34" t="s">
        <v>89</v>
      </c>
      <c r="B19" s="11" t="s">
        <v>59</v>
      </c>
      <c r="C19" s="11" t="s">
        <v>60</v>
      </c>
      <c r="D19" s="12"/>
      <c r="E19" s="13" t="s">
        <v>56</v>
      </c>
      <c r="F19" s="13" t="s">
        <v>56</v>
      </c>
      <c r="G19" s="14">
        <v>0</v>
      </c>
      <c r="H19" s="14">
        <v>1</v>
      </c>
      <c r="I19" s="15">
        <f t="shared" ref="I19:I21" si="3">(G19/H19)*100</f>
        <v>0</v>
      </c>
    </row>
    <row r="20" spans="1:9" ht="102" customHeight="1" x14ac:dyDescent="0.3">
      <c r="A20" s="34" t="s">
        <v>94</v>
      </c>
      <c r="B20" s="11" t="s">
        <v>61</v>
      </c>
      <c r="C20" s="11" t="s">
        <v>62</v>
      </c>
      <c r="D20" s="12"/>
      <c r="E20" s="13" t="s">
        <v>56</v>
      </c>
      <c r="F20" s="13" t="s">
        <v>56</v>
      </c>
      <c r="G20" s="14">
        <v>0</v>
      </c>
      <c r="H20" s="14">
        <v>1</v>
      </c>
      <c r="I20" s="15">
        <f t="shared" si="3"/>
        <v>0</v>
      </c>
    </row>
    <row r="21" spans="1:9" ht="142.35" customHeight="1" x14ac:dyDescent="0.3">
      <c r="A21" s="34" t="s">
        <v>90</v>
      </c>
      <c r="B21" s="11" t="s">
        <v>63</v>
      </c>
      <c r="C21" s="11" t="s">
        <v>64</v>
      </c>
      <c r="D21" s="12"/>
      <c r="E21" s="13" t="s">
        <v>56</v>
      </c>
      <c r="F21" s="13" t="s">
        <v>56</v>
      </c>
      <c r="G21" s="14">
        <v>0</v>
      </c>
      <c r="H21" s="14">
        <v>1</v>
      </c>
      <c r="I21" s="15">
        <f t="shared" si="3"/>
        <v>0</v>
      </c>
    </row>
    <row r="22" spans="1:9" ht="49.5" customHeight="1" x14ac:dyDescent="0.3">
      <c r="A22" s="34" t="s">
        <v>95</v>
      </c>
      <c r="B22" s="11" t="s">
        <v>65</v>
      </c>
      <c r="C22" s="11" t="s">
        <v>66</v>
      </c>
      <c r="D22" s="12"/>
      <c r="E22" s="13" t="s">
        <v>56</v>
      </c>
      <c r="F22" s="13" t="s">
        <v>56</v>
      </c>
      <c r="G22" s="14">
        <v>0</v>
      </c>
      <c r="H22" s="14">
        <v>1</v>
      </c>
      <c r="I22" s="15">
        <f t="shared" si="1"/>
        <v>0</v>
      </c>
    </row>
    <row r="23" spans="1:9" ht="96.75" customHeight="1" x14ac:dyDescent="0.3">
      <c r="A23" s="34" t="s">
        <v>96</v>
      </c>
      <c r="B23" s="11" t="s">
        <v>67</v>
      </c>
      <c r="C23" s="11" t="s">
        <v>68</v>
      </c>
      <c r="D23" s="12"/>
      <c r="E23" s="13" t="s">
        <v>56</v>
      </c>
      <c r="F23" s="13" t="s">
        <v>56</v>
      </c>
      <c r="G23" s="14">
        <v>0</v>
      </c>
      <c r="H23" s="14">
        <v>1</v>
      </c>
      <c r="I23" s="15">
        <v>0</v>
      </c>
    </row>
    <row r="24" spans="1:9" ht="85.5" customHeight="1" x14ac:dyDescent="0.3">
      <c r="A24" s="35" t="s">
        <v>91</v>
      </c>
      <c r="B24" s="11" t="s">
        <v>69</v>
      </c>
      <c r="C24" s="11" t="s">
        <v>70</v>
      </c>
      <c r="D24" s="12"/>
      <c r="E24" s="13" t="s">
        <v>56</v>
      </c>
      <c r="F24" s="13" t="s">
        <v>56</v>
      </c>
      <c r="G24" s="14">
        <v>0</v>
      </c>
      <c r="H24" s="14">
        <v>1</v>
      </c>
      <c r="I24" s="15">
        <f t="shared" ref="I24" si="4">(G24/H24)*100</f>
        <v>0</v>
      </c>
    </row>
    <row r="25" spans="1:9" ht="47.25" customHeight="1" x14ac:dyDescent="0.3">
      <c r="A25" s="34" t="s">
        <v>92</v>
      </c>
      <c r="B25" s="11" t="s">
        <v>77</v>
      </c>
      <c r="C25" s="11" t="s">
        <v>78</v>
      </c>
      <c r="D25" s="12"/>
      <c r="E25" s="13" t="s">
        <v>56</v>
      </c>
      <c r="F25" s="13" t="s">
        <v>56</v>
      </c>
      <c r="G25" s="14">
        <v>0</v>
      </c>
      <c r="H25" s="14">
        <v>1</v>
      </c>
      <c r="I25" s="15">
        <f t="shared" ref="I25" si="5">(G25/H25)*100</f>
        <v>0</v>
      </c>
    </row>
    <row r="26" spans="1:9" x14ac:dyDescent="0.3">
      <c r="A26" s="16"/>
      <c r="B26" s="16"/>
      <c r="C26" s="16"/>
      <c r="D26" s="16"/>
      <c r="E26" s="16"/>
      <c r="F26" s="16"/>
      <c r="G26" s="16"/>
      <c r="H26" s="16"/>
      <c r="I26" s="16"/>
    </row>
    <row r="27" spans="1:9" ht="18" x14ac:dyDescent="0.35">
      <c r="D27" s="45" t="s">
        <v>26</v>
      </c>
      <c r="E27" s="45"/>
      <c r="F27" s="45"/>
      <c r="G27" s="29">
        <f>SUM(G26:G26)</f>
        <v>0</v>
      </c>
      <c r="H27" s="29">
        <f>SUM(H11:H26)</f>
        <v>15</v>
      </c>
      <c r="I27" s="15">
        <f>(G27/H27)*100</f>
        <v>0</v>
      </c>
    </row>
    <row r="28" spans="1:9" x14ac:dyDescent="0.3">
      <c r="A28" s="28" t="s">
        <v>55</v>
      </c>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sheetData>
  <sheetProtection sheet="1" selectLockedCells="1"/>
  <mergeCells count="10">
    <mergeCell ref="D27:F27"/>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6">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7:I18">
    <cfRule type="dataBar" priority="1">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9:I20">
    <cfRule type="dataBar" priority="3">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{5BD049E0-732F-476B-B104-5DA965217418}</x14:id>
        </ext>
      </extLst>
    </cfRule>
  </conditionalFormatting>
  <conditionalFormatting sqref="I22:I23">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24:I25">
    <cfRule type="dataBar" priority="7">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7">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I14:I16</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I19:I20</xm:sqref>
        </x14:conditionalFormatting>
        <x14:conditionalFormatting xmlns:xm="http://schemas.microsoft.com/office/excel/2006/main">
          <x14:cfRule type="dataBar" id="{5BD049E0-732F-476B-B104-5DA965217418}">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I22:I23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I24:I25</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zoomScaleNormal="100" zoomScaleSheetLayoutView="100" workbookViewId="0">
      <selection activeCell="D15" sqref="D15"/>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73</v>
      </c>
      <c r="B3" s="37"/>
      <c r="C3" s="37"/>
      <c r="D3" s="37"/>
      <c r="E3" s="37"/>
      <c r="F3" s="37"/>
      <c r="G3" s="37"/>
      <c r="H3" s="37"/>
    </row>
    <row r="4" spans="1:9" s="33" customFormat="1" ht="49.2" customHeight="1" x14ac:dyDescent="0.3">
      <c r="A4" s="51" t="s">
        <v>72</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45707</v>
      </c>
    </row>
    <row r="7" spans="1:9" s="3" customFormat="1" ht="23.4" x14ac:dyDescent="0.45">
      <c r="A7" s="40" t="s">
        <v>4</v>
      </c>
      <c r="B7" s="40"/>
      <c r="C7" s="44"/>
      <c r="D7" s="44"/>
      <c r="E7" s="44"/>
      <c r="F7" s="44"/>
      <c r="G7" s="8"/>
      <c r="H7" s="8"/>
    </row>
    <row r="8" spans="1:9" s="3" customFormat="1" ht="11.4" customHeight="1" x14ac:dyDescent="0.45">
      <c r="A8" s="2"/>
      <c r="B8" s="4"/>
      <c r="C8" s="5"/>
      <c r="D8" s="5"/>
      <c r="E8" s="5"/>
      <c r="F8" s="5"/>
      <c r="G8" s="8"/>
      <c r="H8" s="8"/>
    </row>
    <row r="9" spans="1:9" ht="41.85" customHeight="1" x14ac:dyDescent="0.3">
      <c r="A9" s="46" t="s">
        <v>74</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58.5" customHeight="1" x14ac:dyDescent="0.3">
      <c r="A12" s="34" t="s">
        <v>97</v>
      </c>
      <c r="B12" s="11" t="s">
        <v>19</v>
      </c>
      <c r="C12" s="11"/>
      <c r="D12" s="13" t="s">
        <v>56</v>
      </c>
      <c r="E12" s="13" t="s">
        <v>56</v>
      </c>
      <c r="F12" s="14">
        <v>0</v>
      </c>
      <c r="G12" s="14">
        <v>1</v>
      </c>
      <c r="H12" s="15">
        <f t="shared" ref="H12:H22" si="0">(F12/G12)*100</f>
        <v>0</v>
      </c>
    </row>
    <row r="13" spans="1:9" ht="70.5" customHeight="1" x14ac:dyDescent="0.3">
      <c r="A13" s="34" t="s">
        <v>98</v>
      </c>
      <c r="B13" s="11"/>
      <c r="C13" s="11"/>
      <c r="D13" s="13" t="s">
        <v>56</v>
      </c>
      <c r="E13" s="13" t="s">
        <v>56</v>
      </c>
      <c r="F13" s="14">
        <v>0</v>
      </c>
      <c r="G13" s="14">
        <v>1</v>
      </c>
      <c r="H13" s="15">
        <f t="shared" si="0"/>
        <v>0</v>
      </c>
    </row>
    <row r="14" spans="1:9" ht="46.5" customHeight="1" x14ac:dyDescent="0.3">
      <c r="A14" s="34" t="s">
        <v>102</v>
      </c>
      <c r="B14" s="11" t="s">
        <v>19</v>
      </c>
      <c r="C14" s="11"/>
      <c r="D14" s="13" t="s">
        <v>56</v>
      </c>
      <c r="E14" s="13" t="s">
        <v>56</v>
      </c>
      <c r="F14" s="14">
        <v>0</v>
      </c>
      <c r="G14" s="14">
        <v>1</v>
      </c>
      <c r="H14" s="15">
        <f t="shared" si="0"/>
        <v>0</v>
      </c>
    </row>
    <row r="15" spans="1:9" ht="142.19999999999999" customHeight="1" x14ac:dyDescent="0.3">
      <c r="A15" s="34" t="s">
        <v>101</v>
      </c>
      <c r="B15" s="11" t="s">
        <v>19</v>
      </c>
      <c r="C15" s="11"/>
      <c r="D15" s="13" t="s">
        <v>56</v>
      </c>
      <c r="E15" s="13" t="s">
        <v>56</v>
      </c>
      <c r="F15" s="14">
        <v>0</v>
      </c>
      <c r="G15" s="14">
        <v>1</v>
      </c>
      <c r="H15" s="15">
        <f t="shared" si="0"/>
        <v>0</v>
      </c>
    </row>
    <row r="16" spans="1:9" ht="70.5" customHeight="1" x14ac:dyDescent="0.3">
      <c r="A16" s="34" t="s">
        <v>100</v>
      </c>
      <c r="B16" s="11" t="s">
        <v>19</v>
      </c>
      <c r="C16" s="11"/>
      <c r="D16" s="13" t="s">
        <v>56</v>
      </c>
      <c r="E16" s="13" t="s">
        <v>56</v>
      </c>
      <c r="F16" s="14">
        <v>0</v>
      </c>
      <c r="G16" s="14">
        <v>1</v>
      </c>
      <c r="H16" s="15">
        <f t="shared" ref="H16:H19" si="1">(F16/G16)*100</f>
        <v>0</v>
      </c>
    </row>
    <row r="17" spans="1:8" ht="96.6" customHeight="1" x14ac:dyDescent="0.3">
      <c r="A17" s="34" t="s">
        <v>104</v>
      </c>
      <c r="B17" s="11" t="s">
        <v>19</v>
      </c>
      <c r="C17" s="11"/>
      <c r="D17" s="13" t="s">
        <v>56</v>
      </c>
      <c r="E17" s="13" t="s">
        <v>56</v>
      </c>
      <c r="F17" s="14">
        <v>0</v>
      </c>
      <c r="G17" s="14">
        <v>1</v>
      </c>
      <c r="H17" s="15">
        <f t="shared" si="1"/>
        <v>0</v>
      </c>
    </row>
    <row r="18" spans="1:8" ht="136.5" customHeight="1" x14ac:dyDescent="0.3">
      <c r="A18" s="34" t="s">
        <v>99</v>
      </c>
      <c r="B18" s="11" t="s">
        <v>19</v>
      </c>
      <c r="C18" s="11"/>
      <c r="D18" s="13" t="s">
        <v>56</v>
      </c>
      <c r="E18" s="13" t="s">
        <v>56</v>
      </c>
      <c r="F18" s="14">
        <v>0</v>
      </c>
      <c r="G18" s="14">
        <v>1</v>
      </c>
      <c r="H18" s="15">
        <f t="shared" si="1"/>
        <v>0</v>
      </c>
    </row>
    <row r="19" spans="1:8" ht="138" x14ac:dyDescent="0.3">
      <c r="A19" s="34" t="s">
        <v>80</v>
      </c>
      <c r="B19" s="11" t="s">
        <v>19</v>
      </c>
      <c r="C19" s="11"/>
      <c r="D19" s="13" t="s">
        <v>56</v>
      </c>
      <c r="E19" s="13" t="s">
        <v>56</v>
      </c>
      <c r="F19" s="14">
        <v>0</v>
      </c>
      <c r="G19" s="14">
        <v>1</v>
      </c>
      <c r="H19" s="15">
        <f t="shared" si="1"/>
        <v>0</v>
      </c>
    </row>
    <row r="20" spans="1:8" ht="105.6" customHeight="1" x14ac:dyDescent="0.3">
      <c r="A20" s="34" t="s">
        <v>103</v>
      </c>
      <c r="B20" s="11" t="s">
        <v>19</v>
      </c>
      <c r="C20" s="11"/>
      <c r="D20" s="13" t="s">
        <v>56</v>
      </c>
      <c r="E20" s="13" t="s">
        <v>56</v>
      </c>
      <c r="F20" s="14">
        <v>0</v>
      </c>
      <c r="G20" s="14">
        <v>1</v>
      </c>
      <c r="H20" s="15">
        <f t="shared" si="0"/>
        <v>0</v>
      </c>
    </row>
    <row r="21" spans="1:8" ht="105.6" customHeight="1" x14ac:dyDescent="0.3">
      <c r="A21" s="34" t="s">
        <v>79</v>
      </c>
      <c r="B21" s="11" t="s">
        <v>19</v>
      </c>
      <c r="C21" s="11"/>
      <c r="D21" s="13" t="s">
        <v>56</v>
      </c>
      <c r="E21" s="13" t="s">
        <v>56</v>
      </c>
      <c r="F21" s="14">
        <v>0</v>
      </c>
      <c r="G21" s="14">
        <v>1</v>
      </c>
      <c r="H21" s="15">
        <f t="shared" si="0"/>
        <v>0</v>
      </c>
    </row>
    <row r="22" spans="1:8" ht="105.6" customHeight="1" x14ac:dyDescent="0.3">
      <c r="A22" s="34" t="s">
        <v>93</v>
      </c>
      <c r="B22" s="11" t="s">
        <v>19</v>
      </c>
      <c r="C22" s="11"/>
      <c r="D22" s="13" t="s">
        <v>56</v>
      </c>
      <c r="E22" s="13" t="s">
        <v>56</v>
      </c>
      <c r="F22" s="14">
        <v>0</v>
      </c>
      <c r="G22" s="14">
        <v>1</v>
      </c>
      <c r="H22" s="15">
        <f t="shared" si="0"/>
        <v>0</v>
      </c>
    </row>
    <row r="23" spans="1:8" x14ac:dyDescent="0.3">
      <c r="A23" s="16"/>
      <c r="B23" s="16"/>
      <c r="C23" s="16"/>
      <c r="D23" s="16"/>
      <c r="E23" s="16"/>
      <c r="F23" s="16"/>
      <c r="G23" s="16"/>
      <c r="H23" s="16"/>
    </row>
    <row r="24" spans="1:8" ht="18" x14ac:dyDescent="0.3">
      <c r="C24" s="45" t="s">
        <v>26</v>
      </c>
      <c r="D24" s="45"/>
      <c r="E24" s="50"/>
      <c r="F24" s="14">
        <f>SUM(F23:F23)</f>
        <v>0</v>
      </c>
      <c r="G24" s="14">
        <f>SUM(G12:G23)</f>
        <v>11</v>
      </c>
      <c r="H24" s="15">
        <f>(F24/G24)*100</f>
        <v>0</v>
      </c>
    </row>
    <row r="25" spans="1:8" x14ac:dyDescent="0.3">
      <c r="A25" s="28" t="s">
        <v>55</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8.1" customHeight="1" x14ac:dyDescent="0.3">
      <c r="B2" s="37" t="s">
        <v>40</v>
      </c>
      <c r="C2" s="37"/>
      <c r="D2" s="37"/>
      <c r="E2" s="37"/>
      <c r="F2" s="37"/>
      <c r="G2" s="37"/>
      <c r="H2" s="37"/>
      <c r="I2" s="37"/>
      <c r="J2" s="37"/>
    </row>
    <row r="3" spans="1:10" s="22" customFormat="1" ht="23.1" customHeight="1" x14ac:dyDescent="0.3">
      <c r="A3" s="23"/>
      <c r="B3" s="53" t="s">
        <v>43</v>
      </c>
      <c r="C3" s="53"/>
      <c r="D3" s="53"/>
      <c r="E3" s="53"/>
      <c r="F3" s="53"/>
      <c r="G3" s="53"/>
      <c r="H3" s="53"/>
      <c r="I3" s="53"/>
      <c r="J3" s="53"/>
    </row>
    <row r="4" spans="1:10" ht="29.4"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599999999999994"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2025-02-19T16:28:15Z</dcterms:modified>
  <cp:contentStatus/>
</cp:coreProperties>
</file>